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720" windowWidth="19440" windowHeight="6900"/>
  </bookViews>
  <sheets>
    <sheet name="Лист1" sheetId="2" r:id="rId1"/>
    <sheet name="Лист2" sheetId="3" r:id="rId2"/>
    <sheet name="Лист3" sheetId="4" r:id="rId3"/>
    <sheet name="Лист4" sheetId="5" r:id="rId4"/>
  </sheets>
  <externalReferences>
    <externalReference r:id="rId5"/>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0" i="2" l="1"/>
  <c r="S492" i="2" l="1"/>
  <c r="T507" i="2" l="1"/>
  <c r="S477" i="2" l="1"/>
  <c r="A138" i="3" l="1"/>
  <c r="I138" i="3"/>
  <c r="E123" i="3" l="1"/>
  <c r="F99" i="3"/>
  <c r="F97" i="3"/>
  <c r="F96" i="3"/>
  <c r="F93" i="3"/>
  <c r="F92" i="3"/>
  <c r="F91" i="3"/>
  <c r="F90" i="3"/>
  <c r="F89" i="3"/>
  <c r="F85" i="3"/>
  <c r="F82" i="3"/>
  <c r="F81" i="3"/>
  <c r="F80" i="3"/>
  <c r="F79" i="3"/>
  <c r="F78" i="3"/>
  <c r="F77" i="3"/>
  <c r="F69" i="3"/>
  <c r="F64" i="3"/>
  <c r="F59" i="3"/>
  <c r="F58" i="3"/>
  <c r="F56" i="3"/>
  <c r="F51" i="3"/>
  <c r="F49" i="3"/>
  <c r="F47" i="3"/>
  <c r="F23" i="3"/>
  <c r="F20" i="3"/>
  <c r="F368" i="2" l="1"/>
  <c r="F369" i="2"/>
  <c r="F350" i="2" l="1"/>
  <c r="S509" i="2" l="1"/>
  <c r="T509" i="2" s="1"/>
  <c r="S508" i="2"/>
  <c r="T508" i="2" s="1"/>
  <c r="S506" i="2"/>
  <c r="T506" i="2" s="1"/>
  <c r="S505" i="2"/>
  <c r="T505" i="2" s="1"/>
  <c r="S504" i="2"/>
  <c r="T504" i="2" s="1"/>
  <c r="S503" i="2"/>
  <c r="T503" i="2" s="1"/>
  <c r="S502" i="2"/>
  <c r="T502" i="2" s="1"/>
  <c r="S501" i="2"/>
  <c r="T501" i="2" s="1"/>
  <c r="T500" i="2"/>
  <c r="S499" i="2"/>
  <c r="T499" i="2" s="1"/>
  <c r="T498" i="2"/>
  <c r="S497" i="2"/>
  <c r="T497" i="2" s="1"/>
  <c r="S496" i="2"/>
  <c r="T496" i="2" s="1"/>
  <c r="S495" i="2"/>
  <c r="T495" i="2" s="1"/>
  <c r="S494" i="2"/>
  <c r="T494" i="2" s="1"/>
  <c r="S493" i="2"/>
  <c r="T493" i="2" s="1"/>
  <c r="T492" i="2"/>
  <c r="S491" i="2"/>
  <c r="T491" i="2" s="1"/>
  <c r="S490" i="2"/>
  <c r="T490" i="2" s="1"/>
  <c r="S489" i="2"/>
  <c r="T489" i="2" s="1"/>
  <c r="S488" i="2"/>
  <c r="T488" i="2" s="1"/>
  <c r="S487" i="2"/>
  <c r="T487" i="2" s="1"/>
  <c r="S486" i="2"/>
  <c r="T486" i="2" s="1"/>
  <c r="S485" i="2"/>
  <c r="T485" i="2" s="1"/>
  <c r="T484" i="2"/>
  <c r="S483" i="2"/>
  <c r="T483" i="2" s="1"/>
  <c r="S482" i="2"/>
  <c r="T482" i="2" s="1"/>
  <c r="S481" i="2"/>
  <c r="T481" i="2" s="1"/>
  <c r="S480" i="2"/>
  <c r="T480" i="2" s="1"/>
  <c r="S479" i="2"/>
  <c r="T479" i="2" s="1"/>
  <c r="S478" i="2"/>
  <c r="T478" i="2" s="1"/>
  <c r="T477" i="2"/>
  <c r="S476" i="2"/>
  <c r="T476" i="2" s="1"/>
  <c r="S475" i="2"/>
  <c r="T475" i="2" s="1"/>
  <c r="S474" i="2"/>
  <c r="T474" i="2" s="1"/>
  <c r="S473" i="2"/>
  <c r="T473" i="2" s="1"/>
  <c r="T472" i="2"/>
  <c r="T516" i="2"/>
  <c r="T517" i="2"/>
  <c r="T518" i="2"/>
  <c r="F150" i="2" l="1"/>
  <c r="F47" i="2" l="1"/>
  <c r="F317" i="2" l="1"/>
  <c r="F296" i="2"/>
  <c r="F295" i="2"/>
  <c r="F294" i="2"/>
  <c r="F292" i="2"/>
  <c r="F286" i="2"/>
  <c r="F282" i="2"/>
  <c r="F279" i="2"/>
  <c r="F273" i="2"/>
  <c r="F272" i="2"/>
  <c r="F271" i="2"/>
  <c r="F270" i="2"/>
  <c r="F268" i="2"/>
  <c r="F248" i="2"/>
  <c r="F247" i="2"/>
  <c r="F246" i="2"/>
  <c r="F245" i="2"/>
  <c r="F244" i="2"/>
  <c r="F243" i="2"/>
  <c r="F242" i="2"/>
  <c r="F241" i="2"/>
  <c r="F240" i="2"/>
  <c r="F239" i="2"/>
  <c r="F238" i="2"/>
  <c r="F237" i="2"/>
  <c r="F236" i="2"/>
  <c r="F231" i="2"/>
  <c r="F573" i="2"/>
  <c r="F572" i="2"/>
  <c r="F571" i="2"/>
  <c r="F570" i="2"/>
  <c r="F569" i="2"/>
  <c r="F568" i="2"/>
  <c r="F567" i="2"/>
  <c r="F566" i="2"/>
  <c r="F565" i="2"/>
  <c r="F564"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3" i="2"/>
  <c r="F492" i="2"/>
  <c r="F491" i="2"/>
  <c r="F490" i="2"/>
  <c r="F489" i="2"/>
  <c r="F488" i="2"/>
  <c r="F487" i="2"/>
  <c r="F486" i="2"/>
  <c r="F485" i="2"/>
  <c r="F484" i="2"/>
  <c r="F483" i="2"/>
  <c r="F482" i="2"/>
  <c r="F481" i="2"/>
  <c r="F480" i="2"/>
  <c r="F479" i="2"/>
  <c r="F478" i="2"/>
  <c r="F477" i="2"/>
  <c r="F476" i="2"/>
  <c r="F475" i="2"/>
  <c r="F474" i="2"/>
  <c r="F473" i="2"/>
  <c r="F472" i="2"/>
  <c r="F471" i="2"/>
  <c r="F470" i="2"/>
  <c r="F229" i="2"/>
  <c r="F228" i="2"/>
  <c r="F226" i="2"/>
  <c r="F225" i="2"/>
  <c r="F224" i="2"/>
  <c r="F218" i="2"/>
  <c r="F215" i="2"/>
  <c r="F204" i="2"/>
  <c r="F203" i="2"/>
  <c r="F200" i="2"/>
  <c r="F199" i="2"/>
  <c r="F196" i="2"/>
  <c r="F191" i="2"/>
  <c r="F186" i="2"/>
  <c r="F183" i="2"/>
  <c r="F182" i="2"/>
  <c r="F180" i="2"/>
  <c r="F176" i="2"/>
  <c r="F175" i="2"/>
  <c r="F174" i="2"/>
  <c r="F173" i="2"/>
  <c r="F172" i="2"/>
  <c r="F171" i="2"/>
  <c r="F170" i="2"/>
  <c r="F166" i="2"/>
  <c r="F165" i="2"/>
  <c r="F164" i="2"/>
  <c r="F163" i="2"/>
  <c r="F162" i="2"/>
  <c r="F161" i="2"/>
  <c r="F158" i="2"/>
  <c r="F157" i="2"/>
  <c r="F153" i="2"/>
  <c r="F152" i="2"/>
  <c r="F147"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2" i="2"/>
  <c r="F431" i="2"/>
  <c r="F430" i="2"/>
  <c r="F429" i="2"/>
  <c r="F428" i="2"/>
  <c r="F427" i="2"/>
  <c r="F426" i="2"/>
  <c r="F425" i="2"/>
  <c r="F424" i="2"/>
  <c r="F422" i="2"/>
  <c r="F421" i="2"/>
  <c r="F420" i="2"/>
  <c r="F419" i="2"/>
  <c r="F418" i="2"/>
  <c r="F416" i="2"/>
  <c r="F415" i="2"/>
  <c r="F414" i="2"/>
  <c r="F413" i="2"/>
  <c r="F412" i="2"/>
  <c r="F411" i="2"/>
  <c r="F410" i="2"/>
  <c r="F409" i="2"/>
  <c r="F143" i="2"/>
  <c r="F142" i="2"/>
  <c r="F140" i="2"/>
  <c r="F137" i="2"/>
  <c r="F136" i="2"/>
  <c r="F130" i="2"/>
  <c r="F122" i="2"/>
  <c r="F117" i="2"/>
  <c r="F116" i="2"/>
  <c r="F113" i="2"/>
  <c r="F103" i="2"/>
  <c r="F83" i="2"/>
  <c r="F77" i="2"/>
  <c r="F62" i="2"/>
  <c r="F59" i="2"/>
  <c r="F58" i="2"/>
  <c r="F57" i="2"/>
  <c r="F51" i="2"/>
  <c r="F50" i="2"/>
  <c r="F49" i="2"/>
  <c r="F46" i="2"/>
  <c r="F45" i="2"/>
  <c r="F44" i="2"/>
  <c r="F43" i="2"/>
  <c r="F42" i="2"/>
  <c r="F41" i="2"/>
  <c r="F40" i="2"/>
  <c r="F39" i="2"/>
  <c r="F38" i="2"/>
  <c r="F37" i="2"/>
  <c r="F33" i="2"/>
  <c r="F31" i="2"/>
  <c r="F29" i="2"/>
  <c r="F27" i="2"/>
  <c r="F25" i="2"/>
  <c r="F24" i="2"/>
  <c r="F23" i="2"/>
  <c r="F21" i="2"/>
  <c r="F14" i="2"/>
  <c r="F11" i="2"/>
  <c r="F10" i="2"/>
</calcChain>
</file>

<file path=xl/comments1.xml><?xml version="1.0" encoding="utf-8"?>
<comments xmlns="http://schemas.openxmlformats.org/spreadsheetml/2006/main">
  <authors>
    <author>Автор</author>
  </authors>
  <commentList>
    <comment ref="A138" authorId="0">
      <text>
        <r>
          <rPr>
            <b/>
            <sz val="9"/>
            <color indexed="81"/>
            <rFont val="Tahoma"/>
            <family val="2"/>
            <charset val="204"/>
          </rPr>
          <t xml:space="preserve">мест накопления ТКО для РСО  </t>
        </r>
      </text>
    </comment>
    <comment ref="I138" authorId="0">
      <text>
        <r>
          <rPr>
            <b/>
            <sz val="9"/>
            <color indexed="81"/>
            <rFont val="Tahoma"/>
            <family val="2"/>
            <charset val="204"/>
          </rPr>
          <t>кол-во контейнеров    РСО</t>
        </r>
      </text>
    </comment>
  </commentList>
</comments>
</file>

<file path=xl/sharedStrings.xml><?xml version="1.0" encoding="utf-8"?>
<sst xmlns="http://schemas.openxmlformats.org/spreadsheetml/2006/main" count="10784" uniqueCount="2953">
  <si>
    <t>№ п/п</t>
  </si>
  <si>
    <t>Адрес площадки</t>
  </si>
  <si>
    <t>Географические координаты</t>
  </si>
  <si>
    <t>Вид покрытия</t>
  </si>
  <si>
    <t>Площадь контейнерной площадки</t>
  </si>
  <si>
    <t>Количество размещенных бункеров</t>
  </si>
  <si>
    <t>Данные о нахождении мест (площадок) накопления твердых коммунальных отходов</t>
  </si>
  <si>
    <t>Объем бункера, м.куб.</t>
  </si>
  <si>
    <t>-</t>
  </si>
  <si>
    <t>бетонное основание, ограждение - бетон</t>
  </si>
  <si>
    <t>частный сектор</t>
  </si>
  <si>
    <t>ул. Красноармейская, 10 корпус 1</t>
  </si>
  <si>
    <t>Проспект Находкинский, 33 (Тобольская сопка)</t>
  </si>
  <si>
    <t>(Офисное помещение), ул. Нахимовская, 1</t>
  </si>
  <si>
    <t xml:space="preserve">ул. Ленинская, 22 </t>
  </si>
  <si>
    <t>ул. Нахимовская, 3</t>
  </si>
  <si>
    <t>Находкинский проспект,60</t>
  </si>
  <si>
    <t>пер.Школьный, 4</t>
  </si>
  <si>
    <t xml:space="preserve"> ул. Кольцевая, 68</t>
  </si>
  <si>
    <t>Находкинский пр., 14, 16, 24, 18, 8; ул. Школьная, 7,18</t>
  </si>
  <si>
    <t>ул.Павлова,16</t>
  </si>
  <si>
    <t>Находкинский проспект, 13</t>
  </si>
  <si>
    <t>ул.Павлова, 14</t>
  </si>
  <si>
    <t>ул. Кольцевая, 45</t>
  </si>
  <si>
    <t>г. Находка, проспект Находкинский, 43</t>
  </si>
  <si>
    <t>г. Находка, ул. Шоссейная, 2</t>
  </si>
  <si>
    <t>г. Находка, ул. Менжинского, 49</t>
  </si>
  <si>
    <t>г. Находка, ул. Весёлая, 48</t>
  </si>
  <si>
    <t>г. Находка, ул. Пограничная, 169</t>
  </si>
  <si>
    <t>г. Находка, ул. Верхне-Морская, 96</t>
  </si>
  <si>
    <t>г. Находка, ул. Луначарского, 9</t>
  </si>
  <si>
    <t xml:space="preserve">г. Находка, ул. Красноармейская, 4 </t>
  </si>
  <si>
    <t>г.Находка,ул.Находкинский проспект,44а</t>
  </si>
  <si>
    <t>г. Находка, ул. Мичурина, 22</t>
  </si>
  <si>
    <t>г.Находка,ул.Гагарина,1</t>
  </si>
  <si>
    <t>г.Находка,ул.Верхне-Морская,120</t>
  </si>
  <si>
    <t>г.Находка,ул.Луначарского,15</t>
  </si>
  <si>
    <t>г.Находка,ул.Находкинский пр-т,32</t>
  </si>
  <si>
    <t>г.Находка,ул.Луначарского,13</t>
  </si>
  <si>
    <t>ОАО СКБ Приморья «Примсоцбанк»</t>
  </si>
  <si>
    <t>ГКУ ДВТУ СМО «Особстройпроект»</t>
  </si>
  <si>
    <t>ООО  «КЛОСКА-фильтр»</t>
  </si>
  <si>
    <t xml:space="preserve">Приход храма в честь Казанской иконы Божией Матери, </t>
  </si>
  <si>
    <t>МБУК «Центр культуры» НГО</t>
  </si>
  <si>
    <t xml:space="preserve">УФССП России по Приморскому краю, </t>
  </si>
  <si>
    <t xml:space="preserve">МБОУ ДОД ДЮСШ «Водник» г.Находка, </t>
  </si>
  <si>
    <t xml:space="preserve">ФБУЗ «Центр гигиены и эпидемиологии в Приморском крае в городе Находке» </t>
  </si>
  <si>
    <t>ЗАО «Универмаг Центральный»</t>
  </si>
  <si>
    <t xml:space="preserve">ОАО «Дальневосточный Банк» </t>
  </si>
  <si>
    <t>ООО «Медицинский центр ПРИСКО»</t>
  </si>
  <si>
    <t xml:space="preserve">ООО «СУХОЙ ПОРТ НАХОДКА», </t>
  </si>
  <si>
    <t>ООО «БРИГ»</t>
  </si>
  <si>
    <t xml:space="preserve">МУ "Хозяйственное Управление", ул. Школьная, 18 </t>
  </si>
  <si>
    <t>Поликлиника «Водник»</t>
  </si>
  <si>
    <t>Банк РКЦ</t>
  </si>
  <si>
    <t>ОАО "Ростелеком"</t>
  </si>
  <si>
    <t xml:space="preserve">ООО "ВадИСмед" </t>
  </si>
  <si>
    <t xml:space="preserve">УФПС Приморского края - филиала ФГУП "Почта России" </t>
  </si>
  <si>
    <t xml:space="preserve">ООО "Транском" </t>
  </si>
  <si>
    <t>Ётчик Л.В. (г. Находка, ул. Менжинского, 49)</t>
  </si>
  <si>
    <t xml:space="preserve">Ефремов О.А. </t>
  </si>
  <si>
    <t xml:space="preserve">ИП Новоселов В.В. </t>
  </si>
  <si>
    <t>МБОУ "Гимназия № 1" НГО</t>
  </si>
  <si>
    <t>МБОУ "СОШ №24" НГО</t>
  </si>
  <si>
    <t xml:space="preserve">ООО ТПК "Ирна" </t>
  </si>
  <si>
    <t xml:space="preserve">КГБУЗ "Станция скорой медицинской помощи" г. Находка </t>
  </si>
  <si>
    <t>ООО "Бумеранг"</t>
  </si>
  <si>
    <t>МБДОУ "Детский сад № 50" г.Находка</t>
  </si>
  <si>
    <t>МБДОУ "ЦРР-Д/С №34" г. Находка</t>
  </si>
  <si>
    <t>КГКУ "Центр содействия семейному устройству г. Находки"</t>
  </si>
  <si>
    <t>МБУ ДО "ДХШ № 1" НГО</t>
  </si>
  <si>
    <t>ФКУЗ "Приморская ПЧС" Роспотребнадзора"</t>
  </si>
  <si>
    <t>КГОБУ "Коррекционная школа-интернат для  детей-сирот г. Находки"</t>
  </si>
  <si>
    <t>МБУК "Театр кукол г.Находка"</t>
  </si>
  <si>
    <t>МБОУ СОШ №10 с углубленным изучением английского языка НГО</t>
  </si>
  <si>
    <t>МБОУ "СОШ № 9" НГО</t>
  </si>
  <si>
    <t xml:space="preserve"> Аварийно-спасательная служба (ул.Набережная ,7)</t>
  </si>
  <si>
    <t xml:space="preserve">Находремстрой, ул. Береговая,44 </t>
  </si>
  <si>
    <t xml:space="preserve">Строитель 43 ЗАО Производственная база </t>
  </si>
  <si>
    <t xml:space="preserve"> ООО "Квалитет",                                                        (Партизанский район , озеро "Лебединное"-База отдыха "Лукоморье")                                                            </t>
  </si>
  <si>
    <t>ООО "Бетта"(ул.Шоссейная,126)</t>
  </si>
  <si>
    <t>Портнова"Орлиное гнездо"( ул.Постышева 14А)</t>
  </si>
  <si>
    <t xml:space="preserve"> ООО" Бико"Камчатка</t>
  </si>
  <si>
    <t xml:space="preserve">  ООО"Кант и К "                        </t>
  </si>
  <si>
    <t xml:space="preserve"> ОАО"ТМТ-Находка"</t>
  </si>
  <si>
    <t>Тойота Цусе, ул. Сахалинская, д.40  переоформлен "Диттола"</t>
  </si>
  <si>
    <t>ТСЖ "Крепость" (пр-т Северный д.2корп.3)</t>
  </si>
  <si>
    <t>ООО "Альянс Металл" (рядом с ТК Солнечная отдельный въезд)</t>
  </si>
  <si>
    <t>Бетонщик, (ул. Береговая, д.6)</t>
  </si>
  <si>
    <t>ООО"Приморский газ"(ул.Малиновского,24)</t>
  </si>
  <si>
    <t>Дальнефтепродукт, АЗС на Волне(Находкинский пр-т 4Б)</t>
  </si>
  <si>
    <t>СНТ "Зеленый сад"</t>
  </si>
  <si>
    <t>Роддом  (ул.Постышева,20)</t>
  </si>
  <si>
    <t>Пол. Детская (Дзержинского, д.5)</t>
  </si>
  <si>
    <t>Черников А.В. (ул.Зеленая,11)</t>
  </si>
  <si>
    <t>Лисов С.Н. (автомастерская), (ул. Декабристов, д.15а)</t>
  </si>
  <si>
    <t>Синергия Маркет Владивосток"// ОАО" Уссурийский бальзам"  (склад,3-я Промышленная,3)</t>
  </si>
  <si>
    <t>ООО "ДИВА-К" (АЗС, ул. Шоссейная, 148)</t>
  </si>
  <si>
    <t>ООО" Тюменьсетеснасть"(пр-т Северный,65А)  Востокпромснасть</t>
  </si>
  <si>
    <t>ООО"Сюань-Юань"(гостиница,ул.Малиновского,32)</t>
  </si>
  <si>
    <t>ОАО РЖД (Терминально-Складской комплекс) ул.Шоссейная,132 Б</t>
  </si>
  <si>
    <t>ООО"Лубримастер" ул.Комсомольская, 25</t>
  </si>
  <si>
    <t xml:space="preserve">ОАО"Терминал Астафьева"                                                  (3я Промышленная,9) </t>
  </si>
  <si>
    <t>ИП Томилко Н.Ф( ул.Шоссейная,92   "СТРОЙМАТ")</t>
  </si>
  <si>
    <t>ИП Уханёв С.Я ( пр-т Северный 72 АЗС"Сервис Порт")</t>
  </si>
  <si>
    <t>ТК "Примнефть(АЗС "Уссури")ул.Шоссейная,143 "А")</t>
  </si>
  <si>
    <t>Серов С.А  пр-т Находкинский 2  (Витрина,                          кальянная Али-Баба)</t>
  </si>
  <si>
    <t>Ветеринарная станция( ул. Ручейная,29)</t>
  </si>
  <si>
    <t xml:space="preserve"> МУП  ДЭУ (ул.Зеленая,21а)</t>
  </si>
  <si>
    <t>Дом Интернат для престарелых (ул.Малиновского,22)</t>
  </si>
  <si>
    <t>ООО" ЭКСПОЛЕС "г.Находка, Северный пр-т, 51, Торговый комплекс "Солнечный"</t>
  </si>
  <si>
    <t xml:space="preserve"> ИП Каминская Н.Н  (ул.Постышева,1б)                   (Торгово-сервисная компания)</t>
  </si>
  <si>
    <t>Школа №7 ( ул.Шевченко,1)</t>
  </si>
  <si>
    <t>Школа №8 ( ул.Садовая,1)</t>
  </si>
  <si>
    <t>Д/Сад № 46( ул.Минская,19)</t>
  </si>
  <si>
    <t>Д/Сад № 7 ( ул.Дзержинского,3)</t>
  </si>
  <si>
    <t>Д/Сад № 8( б-р.Энтузиастов,3)</t>
  </si>
  <si>
    <t>Д/Сад № 20(ул.Фрунзе.18)</t>
  </si>
  <si>
    <t>Д/Сад №51 (Озерный б-р,8)</t>
  </si>
  <si>
    <t>Д/Сад №54 (ул.Постышева,37Б)</t>
  </si>
  <si>
    <t>Д/Сад №60 (ул.Кирова,13)</t>
  </si>
  <si>
    <t xml:space="preserve"> ул.Гагарина 10</t>
  </si>
  <si>
    <t xml:space="preserve">  Горизонт ООО </t>
  </si>
  <si>
    <t>ул.Пирогова,1Г</t>
  </si>
  <si>
    <t xml:space="preserve"> ул. Гончарова,5</t>
  </si>
  <si>
    <t xml:space="preserve"> ул.Спортивная,6</t>
  </si>
  <si>
    <t>ул.Ореховая,19</t>
  </si>
  <si>
    <t xml:space="preserve"> ул.Ореховая, д.1</t>
  </si>
  <si>
    <t xml:space="preserve"> ул.Бокситогорская,1А (Факт)</t>
  </si>
  <si>
    <t>ул.Спортивная, 14</t>
  </si>
  <si>
    <t>ул Судоремонтная, 7</t>
  </si>
  <si>
    <t xml:space="preserve">Ореховая,15 </t>
  </si>
  <si>
    <t xml:space="preserve"> дачи по Садовой</t>
  </si>
  <si>
    <t>ул.Макарова, д.5</t>
  </si>
  <si>
    <t xml:space="preserve"> Крещенская 21а (Район Рица)</t>
  </si>
  <si>
    <t xml:space="preserve"> ул. Макарова 19</t>
  </si>
  <si>
    <t xml:space="preserve"> Пирогова, 17 </t>
  </si>
  <si>
    <t xml:space="preserve"> Макарова 67</t>
  </si>
  <si>
    <t xml:space="preserve">  Бокситогорская,7 </t>
  </si>
  <si>
    <t>ул.Спортивная,19</t>
  </si>
  <si>
    <t>ул.Спортивная,37</t>
  </si>
  <si>
    <t>ул.Астафьева,123</t>
  </si>
  <si>
    <t>ул.Тимирязева,15а</t>
  </si>
  <si>
    <t>ул. Северная ,д.10</t>
  </si>
  <si>
    <t xml:space="preserve">  Стив ООО</t>
  </si>
  <si>
    <t>ООО "Омега-4"</t>
  </si>
  <si>
    <t>ДВГТУ</t>
  </si>
  <si>
    <t>ОРИОН ДВ</t>
  </si>
  <si>
    <t>Эра Находка</t>
  </si>
  <si>
    <t>ООО "Каскад"</t>
  </si>
  <si>
    <t>Квэн</t>
  </si>
  <si>
    <t>ООО "Эльжибор",</t>
  </si>
  <si>
    <t>Универсал-Профит,</t>
  </si>
  <si>
    <t>Торгово-Закупочная-Компания</t>
  </si>
  <si>
    <t>Един.энерг.система,Подстанция "Широкая"</t>
  </si>
  <si>
    <t>Телекоммуникации СЭЗ Находка,Рокотел</t>
  </si>
  <si>
    <t>ЗАО фабрика орудия лова</t>
  </si>
  <si>
    <t>Дальтрансвзрыв</t>
  </si>
  <si>
    <t xml:space="preserve">ООО "Жемчужный" </t>
  </si>
  <si>
    <t>СНТ " Приморец"</t>
  </si>
  <si>
    <t>НБАМР (Факт)</t>
  </si>
  <si>
    <t>ООО " ТСМ"</t>
  </si>
  <si>
    <t>Пожарная часть</t>
  </si>
  <si>
    <t>31 Училище Гуманетарно политех.колледж</t>
  </si>
  <si>
    <t xml:space="preserve">ОАО "Терминал Астафьева" </t>
  </si>
  <si>
    <t xml:space="preserve"> "Восток"Кафе-бар "Ехкгис</t>
  </si>
  <si>
    <t>Горбольница</t>
  </si>
  <si>
    <t>Суд.мед.экспертиза</t>
  </si>
  <si>
    <t>Станция переливания крови</t>
  </si>
  <si>
    <t>Наркология</t>
  </si>
  <si>
    <t>МБДОУ   Д/С № 35</t>
  </si>
  <si>
    <t>МБДОУ Д/С № 45</t>
  </si>
  <si>
    <t>МБДОУ Д/С № 5</t>
  </si>
  <si>
    <t>МБДОУ Д/С № 61</t>
  </si>
  <si>
    <t>МБОУ СОШ "Полюс"</t>
  </si>
  <si>
    <t>КГБУСО "Находкинский СРЦН "Альбатрос"</t>
  </si>
  <si>
    <t>Туб.диспансер</t>
  </si>
  <si>
    <t>Школа № 2 "Лидер"</t>
  </si>
  <si>
    <t>ул. Станционная, 1</t>
  </si>
  <si>
    <t>ОАО "РЖД" Уссурийское структурное подразделение Дальневосточной дирекции инфраструктуры  (ВЧДЭ-4 Уссурийск)</t>
  </si>
  <si>
    <t>г. Находка, Находкинский проспект, 39</t>
  </si>
  <si>
    <t>ОАО "РЖД" Дальневосточная региональная дирекция железнодорожных вокзалов (вокзал Тихоокеанская)</t>
  </si>
  <si>
    <t>г. Находка, Находкинский проспект, 13</t>
  </si>
  <si>
    <t>42.823063;132.891684</t>
  </si>
  <si>
    <t>42.473591;132.151411</t>
  </si>
  <si>
    <t>железо-бетонные плиты</t>
  </si>
  <si>
    <t>ООО Компания "Аттис Энтерпрайс"</t>
  </si>
  <si>
    <t>Центральный банк Российской Федерации (Дальневосточное главное управление Банка России)</t>
  </si>
  <si>
    <t>42.728385; 133.082436</t>
  </si>
  <si>
    <t>г. Находка, ул. Шоссейная, д. 207</t>
  </si>
  <si>
    <t>42.850516; 132.965472</t>
  </si>
  <si>
    <t>42.86446615278235; 132.69504506598315</t>
  </si>
  <si>
    <t>ООО РПК "Рыбацкий путь"</t>
  </si>
  <si>
    <t>г. Находка, ул. Кольцевая, д. 1а</t>
  </si>
  <si>
    <t>Религиозная Организация Находкинская Христианская Пресвитерианская Церковь "Любовь Иисуса"</t>
  </si>
  <si>
    <t>ОАО "Морепродукт"</t>
  </si>
  <si>
    <t>42.845612; 132.569509</t>
  </si>
  <si>
    <t>Администрация Находкинского городского округа</t>
  </si>
  <si>
    <t>322035.17; 2244640.90</t>
  </si>
  <si>
    <t>321819.27; 2244858.95</t>
  </si>
  <si>
    <t>321244.30; 2245176.47</t>
  </si>
  <si>
    <t>321608.02; 2245140.47</t>
  </si>
  <si>
    <t>321619.27; 2246378.17</t>
  </si>
  <si>
    <t>г. Находка,  Перевальная, д. 93</t>
  </si>
  <si>
    <t>г. Находка, ул. Верховского, 24а</t>
  </si>
  <si>
    <t>г. Находка, ул. Перевальная, д. 74</t>
  </si>
  <si>
    <t>г. Находка, Сахалинская, д. 37</t>
  </si>
  <si>
    <t>г. Находка, ул. Михайловская, д. 61</t>
  </si>
  <si>
    <t>г. Находка, ул. Снеговая, д. 19</t>
  </si>
  <si>
    <t>г. Находка, ул. Партизанская, 101</t>
  </si>
  <si>
    <t>г. Находка, ул. Партизанская, 93</t>
  </si>
  <si>
    <t>г. Находка, ул. Трудовая, д. 26</t>
  </si>
  <si>
    <t>г. Находка, ул. Лучистая, 1 квартал, д. 1</t>
  </si>
  <si>
    <t>г. Находка, ул. Шоссейная, д. 163</t>
  </si>
  <si>
    <t>г. Находка, ул. Крещенская, д. 2а</t>
  </si>
  <si>
    <t>г. Находка, ул. Купеческая, д. 14</t>
  </si>
  <si>
    <t>г. Находка, ул. Макаренко, д. 36</t>
  </si>
  <si>
    <t>г. Находка, ул. Лебяжья, д. 62</t>
  </si>
  <si>
    <t>г. Находка, ул. Болотникова, д. 1</t>
  </si>
  <si>
    <t>г. Находка, ул. Гоголевская, д. 64</t>
  </si>
  <si>
    <t>г. Находка, ул. Перевальная, д. 12</t>
  </si>
  <si>
    <t>г. Находка, ул. Клубничная, д. 7</t>
  </si>
  <si>
    <t>г. Находка, ул. Земляниичная, д. 18</t>
  </si>
  <si>
    <t>г. Находка, ул. Еловая, д. 2</t>
  </si>
  <si>
    <t>г. Находка, ул. Ольховая, д. 8</t>
  </si>
  <si>
    <t>г. Находка, ул. Некрасова, д. 65</t>
  </si>
  <si>
    <t>г. Находка, ул. Фруктовая, д. 39</t>
  </si>
  <si>
    <t>г. Находка, ул. Дальняя, д. 29</t>
  </si>
  <si>
    <t>г. Находка, ул. Чапаева, д. 6</t>
  </si>
  <si>
    <t>г. Находка, ул. Чапаева, д. 30</t>
  </si>
  <si>
    <t>г. Находка, ул. Бокситогорская, д. 46</t>
  </si>
  <si>
    <t>МКД 110 Находкинскпй проспект</t>
  </si>
  <si>
    <t>МКД 4, 4а, 6 ул. Бокситогорская</t>
  </si>
  <si>
    <t>МКД 3а, 5а, 9, 11, 13, 15 ул. Спортивная</t>
  </si>
  <si>
    <t>основание бетонное</t>
  </si>
  <si>
    <t>покрытие бетонное</t>
  </si>
  <si>
    <t>МКД 1, 3, 5, 7, 9, 11 ул. Павлова</t>
  </si>
  <si>
    <t>МКД 15, 17, 19 ул. Павлова</t>
  </si>
  <si>
    <t>МКД 32 ул. Чернышевского</t>
  </si>
  <si>
    <t>покрытие бетонное - нет</t>
  </si>
  <si>
    <t>покрытие ж/б плиты</t>
  </si>
  <si>
    <t>покрытие - асфальт</t>
  </si>
  <si>
    <t>МКД 1 ул. Баумана</t>
  </si>
  <si>
    <t>МКД 1, 2 ул. Тихоокеанская</t>
  </si>
  <si>
    <t>МКД 1, 3, 5, 7 ул. Верхне-Морская; МКД 2, 4 ул. Гагарина</t>
  </si>
  <si>
    <t>МКД 21 ул. Верхне-Морская</t>
  </si>
  <si>
    <t>МКД 138, 136, 8, 11, 13 ул. Верхне-Морская</t>
  </si>
  <si>
    <t>МКД 66, 68, 70, 70а Находкинский проспект</t>
  </si>
  <si>
    <t>МКД 84 Находкинский проспект; МКД 2 ул. Гончарова, МКД 17 Гагарина</t>
  </si>
  <si>
    <t>МКД 4а, 6, 8 ул. Гагарина</t>
  </si>
  <si>
    <t>МКД 12 ул. Зои Космодемьянской</t>
  </si>
  <si>
    <t>покрытие бетоное</t>
  </si>
  <si>
    <t>0, 75</t>
  </si>
  <si>
    <t>покрытие бетон</t>
  </si>
  <si>
    <t>МКД 18, 20 Находкинский проспект</t>
  </si>
  <si>
    <t>МКД 10 Находкинский проспект</t>
  </si>
  <si>
    <t>МКД 15, 17, 19, 21 Находкинский проспект</t>
  </si>
  <si>
    <t>МКД 1 ул. Озерная</t>
  </si>
  <si>
    <t>МКД 99, 101, 101 а ул. Михайловская</t>
  </si>
  <si>
    <t>МКД 6 ул. Школьная</t>
  </si>
  <si>
    <t>42.85498445;      132.95998084</t>
  </si>
  <si>
    <t>42.85200307; 132.9624383</t>
  </si>
  <si>
    <t>МКД 15, 13, 11, 10, 17, 18, 19 ул. Фрунзе</t>
  </si>
  <si>
    <t>42.85019433; 132.96289691</t>
  </si>
  <si>
    <t>МКД 197 ул. Шоссейная</t>
  </si>
  <si>
    <t>42.85081363; 132.96441897</t>
  </si>
  <si>
    <t>42.85285877; 132.96779404</t>
  </si>
  <si>
    <t>42.82559984; 132.87540347</t>
  </si>
  <si>
    <t>МКД 15 ул. Советская</t>
  </si>
  <si>
    <t>42.82169037; 132.87633317</t>
  </si>
  <si>
    <t>42.820839; 132.886246</t>
  </si>
  <si>
    <t>МКД 7 ул. Пограничная</t>
  </si>
  <si>
    <t>42.820731; 132.886549</t>
  </si>
  <si>
    <t>42.822124; 132.873917</t>
  </si>
  <si>
    <t>МКД 40 ул. Пограничная</t>
  </si>
  <si>
    <t>42.82224025; 132.87768057</t>
  </si>
  <si>
    <t>МКД 23, 23а Северный проспект</t>
  </si>
  <si>
    <t>42.859531; 132.953580</t>
  </si>
  <si>
    <t>МКД 4 ул. 1-я Промышленная</t>
  </si>
  <si>
    <t>42.823495; 132.875841</t>
  </si>
  <si>
    <t>42.4629119; 132.5119945</t>
  </si>
  <si>
    <t>МКД 8 ул. Спортивная</t>
  </si>
  <si>
    <t>42.4628818; 132.512322</t>
  </si>
  <si>
    <t>МКД 10 ул. Спортивная</t>
  </si>
  <si>
    <t>42.46335786; 132.5124067</t>
  </si>
  <si>
    <t>МКД 10а ул. Спортивная</t>
  </si>
  <si>
    <t>42.4603476; 132.5125804</t>
  </si>
  <si>
    <t>МКД 12, 12а ул. Спортивная</t>
  </si>
  <si>
    <t>42.4627727; 132.5130501</t>
  </si>
  <si>
    <t>МКД 7 Приморский бульвар</t>
  </si>
  <si>
    <t>42.85187529; 132.9577956</t>
  </si>
  <si>
    <t>42.85110039; 132.959356</t>
  </si>
  <si>
    <t>МКД 19, 15 ул. Кирова</t>
  </si>
  <si>
    <t>42.85461789; 132.95784511</t>
  </si>
  <si>
    <t>МКД 45, 47, 49 ул. Свердлова; МКД 1, 3, 5 ул. Кирова</t>
  </si>
  <si>
    <t>42.804038; 132.864174</t>
  </si>
  <si>
    <t>МКД 29а, 31 б, 27 б ул. Нахимовская</t>
  </si>
  <si>
    <t>42.805834; 132.870001</t>
  </si>
  <si>
    <t>МКД 16 а, 16 б ул. Нахимовская</t>
  </si>
  <si>
    <t>42.804854; 132.868347</t>
  </si>
  <si>
    <t>42.805301; 132.864566</t>
  </si>
  <si>
    <t>42.803734; 132.862310</t>
  </si>
  <si>
    <t>МКД 33, 31, 35 ул. Нахимовская</t>
  </si>
  <si>
    <t>42.804636; 132.861450</t>
  </si>
  <si>
    <t>МКД 37, 39 ул. Нахимовская</t>
  </si>
  <si>
    <t>42.803567; 132.868988</t>
  </si>
  <si>
    <t xml:space="preserve">покрытие бетонное </t>
  </si>
  <si>
    <t>9, 3</t>
  </si>
  <si>
    <t>МКД 16 а, 18 ул. Горького</t>
  </si>
  <si>
    <t>42.811471; 132.858014</t>
  </si>
  <si>
    <t>42.802595; 132.870461</t>
  </si>
  <si>
    <t>42.802979; 132.867134</t>
  </si>
  <si>
    <t>МКД 16, 18 ул. Заводская</t>
  </si>
  <si>
    <t>42.872180; 132.670140</t>
  </si>
  <si>
    <t>МКД 22, 26, 28 ул. Заводская</t>
  </si>
  <si>
    <t>42.823969; 132.883681</t>
  </si>
  <si>
    <t>МКД 11, 15 ул. Красноармейская</t>
  </si>
  <si>
    <t>42.824925; 132.881880</t>
  </si>
  <si>
    <t>42.820864; 132.885691</t>
  </si>
  <si>
    <t>42.822967; 132.882724</t>
  </si>
  <si>
    <t>МКД 12 ул. Пограничная</t>
  </si>
  <si>
    <t>42.822238; 132.875091</t>
  </si>
  <si>
    <t>42.820149; 132.867480</t>
  </si>
  <si>
    <t>42.802274; 132.868006</t>
  </si>
  <si>
    <t>МКД 15, 17, 19 ул. Астафьева</t>
  </si>
  <si>
    <t>МКД 27 ул. Астафьева</t>
  </si>
  <si>
    <t>МКД 107, ул. Астафьева</t>
  </si>
  <si>
    <t>МКД 105 ул. Астафьева</t>
  </si>
  <si>
    <t>МКД 7, 9 ул. Макарова</t>
  </si>
  <si>
    <t>МКД 26, 32 ул. Макарова</t>
  </si>
  <si>
    <t>МКД 1, 2 ул. Крабовая</t>
  </si>
  <si>
    <t>МКД 3 ул. Крабовая</t>
  </si>
  <si>
    <t>42.80316223764; 132.8723859783491</t>
  </si>
  <si>
    <t>МКД 12 Приморский проспект, МКД 1 ул. Бабкина</t>
  </si>
  <si>
    <t>МКД 6, 7, 9 ул. Бабкина</t>
  </si>
  <si>
    <t>МКД 13, 15, 17 ул. Бабкина</t>
  </si>
  <si>
    <t>МКД 4 Приморский проспект</t>
  </si>
  <si>
    <t>МКД 6а ул. Восточный проспект</t>
  </si>
  <si>
    <t>МКД 33 Восточный проспект</t>
  </si>
  <si>
    <t>МКД 14 ул. Беринга</t>
  </si>
  <si>
    <t>МКД 4, 5 ул. Железнодорожная</t>
  </si>
  <si>
    <t>МКД 7 ул. Железнодорожная</t>
  </si>
  <si>
    <t>МКД 34 Северный проспект</t>
  </si>
  <si>
    <t>МКД 16 б ул. Дзержинского</t>
  </si>
  <si>
    <t>42.861670; 132.685110</t>
  </si>
  <si>
    <t>42.858250; 132.684130</t>
  </si>
  <si>
    <t>42.859060; 132.685740</t>
  </si>
  <si>
    <t>42.861670; 132.688050</t>
  </si>
  <si>
    <t>42.859500; 132.689180</t>
  </si>
  <si>
    <t>42.856480; 132.686120</t>
  </si>
  <si>
    <t>42.856730; 132.687810</t>
  </si>
  <si>
    <t>42.857510; 132.686830</t>
  </si>
  <si>
    <t>42.859350; 132.697040</t>
  </si>
  <si>
    <t>42.863040; 132.695280</t>
  </si>
  <si>
    <t>42.861900; 132.696600</t>
  </si>
  <si>
    <t>42.869850; 132.676580</t>
  </si>
  <si>
    <t>42.869290; 132.672200</t>
  </si>
  <si>
    <t>42.875120; 132.684850</t>
  </si>
  <si>
    <t>42.874620; 132.680420</t>
  </si>
  <si>
    <t>42.876710; 132.680420</t>
  </si>
  <si>
    <t>42.865610; 132.672310</t>
  </si>
  <si>
    <t>ИП Коробенков В.И. (АЗС, район ул. Советская, д. 3)</t>
  </si>
  <si>
    <t>ООО «Спутник» (Супермаркет «Спутник»)</t>
  </si>
  <si>
    <t>ул. Пограничная, 15</t>
  </si>
  <si>
    <t>ул.Попова, 2 б</t>
  </si>
  <si>
    <t>ул. Мичурина, 11</t>
  </si>
  <si>
    <t>ЗАО «Находкинское Монтажное Управление» (Автостоянка)</t>
  </si>
  <si>
    <t>ул. Пограничная, 27</t>
  </si>
  <si>
    <t>ул. Чернышевского, 36</t>
  </si>
  <si>
    <t>ООО «Бостон» (Боулинг-клуб «Цунами»)</t>
  </si>
  <si>
    <t>ул. Портовая, 76</t>
  </si>
  <si>
    <t>ООО «Фарист-Лайн» (склад временного хранения)</t>
  </si>
  <si>
    <t>г. Находка, пр. Находкинский, 39</t>
  </si>
  <si>
    <t>ОАО "РЖД" (ЖД ВОКЗАЛ)</t>
  </si>
  <si>
    <t>ул.Владивостокская, 45а</t>
  </si>
  <si>
    <t xml:space="preserve">ул.Нахимовская, 1а </t>
  </si>
  <si>
    <t>ФГКУ «1 отряд ФПС по Приморскому краю» (Пожарная служба)</t>
  </si>
  <si>
    <t>Находкинский проспект, 36</t>
  </si>
  <si>
    <t>ООО «Эдмонтон» (ТЦ «Тихоокеанский»)</t>
  </si>
  <si>
    <t xml:space="preserve">г. Находка, ул.Школьная, 22 </t>
  </si>
  <si>
    <t xml:space="preserve">Управление Судебного Департамента в Приморском крае (ГОРСУД) </t>
  </si>
  <si>
    <t>ОАО «Дальморгидрострой» (Производственная база)</t>
  </si>
  <si>
    <t>ул.Портовая, 20а</t>
  </si>
  <si>
    <t>ОАО «ПМП» (Административный городок)</t>
  </si>
  <si>
    <t xml:space="preserve">проспект Находкинский, 44 </t>
  </si>
  <si>
    <t>КГБОУ СПО «НГГПК», (Училище №18)</t>
  </si>
  <si>
    <t>ООО «Апельсин» (ТЦ «Апельсин»)</t>
  </si>
  <si>
    <t>ул. Школьная, 2а</t>
  </si>
  <si>
    <t>ул. Пограничная, 54а</t>
  </si>
  <si>
    <t xml:space="preserve">Находкинский пр., 14 </t>
  </si>
  <si>
    <t xml:space="preserve"> ул. Пограничная, д.106</t>
  </si>
  <si>
    <t>ИП Брызгин В.А. (производственная база)</t>
  </si>
  <si>
    <t>ИП Хуршудян Н. М. (Общежитие)</t>
  </si>
  <si>
    <t xml:space="preserve"> ул. Красноармейская, 24</t>
  </si>
  <si>
    <t>ОАО "Евраз НМТП" (общежитие)</t>
  </si>
  <si>
    <t xml:space="preserve"> проспект Находкинский, 35а</t>
  </si>
  <si>
    <t>ООО "АЗС-Восток" (АЗС)</t>
  </si>
  <si>
    <t>г. Находка,ул. Пограничная, 98а</t>
  </si>
  <si>
    <t>г.Находка,ул.Горького, 8</t>
  </si>
  <si>
    <t>г.Находка,ул.Мичурина,10а</t>
  </si>
  <si>
    <t xml:space="preserve"> ул. Шоссейная, 2а</t>
  </si>
  <si>
    <t>ул.Дзержинского,1</t>
  </si>
  <si>
    <t>ул.Дзержинского,9</t>
  </si>
  <si>
    <t>ул. Набережная, д.7</t>
  </si>
  <si>
    <t xml:space="preserve"> ул. Береговая,44 </t>
  </si>
  <si>
    <t xml:space="preserve">г.Находка,ул.Веселая,1 </t>
  </si>
  <si>
    <t>Северный пр-т,99</t>
  </si>
  <si>
    <t>Северный пр-кт,45</t>
  </si>
  <si>
    <t>Нах.пр-кт 5В</t>
  </si>
  <si>
    <t xml:space="preserve">ул.Набережная, 1А </t>
  </si>
  <si>
    <t>ул.Дзержинского,9д</t>
  </si>
  <si>
    <t xml:space="preserve"> ул.Ручейная,55</t>
  </si>
  <si>
    <t xml:space="preserve">Минская,5К </t>
  </si>
  <si>
    <t>Угольная,65,ул.Набережная,13</t>
  </si>
  <si>
    <t>2я Промышленная,16</t>
  </si>
  <si>
    <t>ул.Береговая,40в</t>
  </si>
  <si>
    <t>Малиновского,23а</t>
  </si>
  <si>
    <t>ул.Набережная, 2а</t>
  </si>
  <si>
    <t>Угольная,59</t>
  </si>
  <si>
    <t xml:space="preserve">пр. Находкинский 5Д  </t>
  </si>
  <si>
    <t xml:space="preserve">ул.Дзержинского,9ж </t>
  </si>
  <si>
    <t xml:space="preserve">Малиновского,30 </t>
  </si>
  <si>
    <t xml:space="preserve">Шоссейная. д.22 </t>
  </si>
  <si>
    <t>Находкинский пр-кт, 1</t>
  </si>
  <si>
    <t xml:space="preserve">ул. Набережная,1П </t>
  </si>
  <si>
    <t xml:space="preserve">ул. Набережная, д.1 </t>
  </si>
  <si>
    <t>ул. Береговая 24а</t>
  </si>
  <si>
    <t>ул.Бестужева,5а</t>
  </si>
  <si>
    <t>ул.Мичманская,2</t>
  </si>
  <si>
    <t xml:space="preserve"> ул.Чехова,57</t>
  </si>
  <si>
    <t>пр-т Мира,71</t>
  </si>
  <si>
    <t>пр-т.Северный ,61</t>
  </si>
  <si>
    <t>ул.Шоссейная,169"а</t>
  </si>
  <si>
    <t xml:space="preserve"> ул.Шоссейная, 96</t>
  </si>
  <si>
    <t xml:space="preserve"> ул.Шоссейная,148</t>
  </si>
  <si>
    <t>ул.Шоссейная,142</t>
  </si>
  <si>
    <t xml:space="preserve"> Шоссейная,134 </t>
  </si>
  <si>
    <t xml:space="preserve"> ул. Пляжная. д.10</t>
  </si>
  <si>
    <t>ул.Пляжная,д.1</t>
  </si>
  <si>
    <t>ул.Шоссейная,126</t>
  </si>
  <si>
    <t>ул.Постышева 14а</t>
  </si>
  <si>
    <t xml:space="preserve"> ОАО "ТМТ-Находка"</t>
  </si>
  <si>
    <t xml:space="preserve"> ул. Сахалинская, д.40  </t>
  </si>
  <si>
    <t>пр-т Северный д.2корп.3</t>
  </si>
  <si>
    <t>пр-т Мира, 49</t>
  </si>
  <si>
    <t>пр-т Мира,37</t>
  </si>
  <si>
    <t>ул. Береговая, д.6</t>
  </si>
  <si>
    <t>ул.Малиновского,24</t>
  </si>
  <si>
    <t>Находкинский пр-т 4 б</t>
  </si>
  <si>
    <t>ул.Постышева,20</t>
  </si>
  <si>
    <t>Дзержинского, д.5</t>
  </si>
  <si>
    <t>ул.Зеленая,11</t>
  </si>
  <si>
    <t>ул. Декабристов, д.15а</t>
  </si>
  <si>
    <t>ул.Малиновского,1</t>
  </si>
  <si>
    <t>пер.Безымянный д.1</t>
  </si>
  <si>
    <t>3-я Промышленная,3</t>
  </si>
  <si>
    <t>Проспект Северный 70</t>
  </si>
  <si>
    <t>пр-т Северный,65а</t>
  </si>
  <si>
    <t xml:space="preserve"> ул.Шоссейная,132 б</t>
  </si>
  <si>
    <t>ул.Комсомольская, 25</t>
  </si>
  <si>
    <t>ул.Угольная,13</t>
  </si>
  <si>
    <t>3я Промышленная,9</t>
  </si>
  <si>
    <t>ул.Набережная,1</t>
  </si>
  <si>
    <t xml:space="preserve">пр-т Северный 72 </t>
  </si>
  <si>
    <t>ул.Шоссейная,143 а</t>
  </si>
  <si>
    <t xml:space="preserve">пр-т Находкинский 2  </t>
  </si>
  <si>
    <t xml:space="preserve"> ул. Ручейная,29</t>
  </si>
  <si>
    <t xml:space="preserve"> ул.Зеленая,21а</t>
  </si>
  <si>
    <t>ул.Малиновского,22</t>
  </si>
  <si>
    <t xml:space="preserve"> г.Находка, Северный пр-т, 51</t>
  </si>
  <si>
    <t xml:space="preserve"> ул.Постышева,1 б</t>
  </si>
  <si>
    <t>ул.Шевченко,1</t>
  </si>
  <si>
    <t>ул.Садовая,1</t>
  </si>
  <si>
    <t>ул.Минская,19</t>
  </si>
  <si>
    <t>ул.Дзержинского,3</t>
  </si>
  <si>
    <t>б-р.Энтузиастов,3</t>
  </si>
  <si>
    <t>ул.Фрунзе.18</t>
  </si>
  <si>
    <t>Озерный б-р,8</t>
  </si>
  <si>
    <t>ул.Постышева,37 б</t>
  </si>
  <si>
    <t xml:space="preserve">ул.Северная,11 </t>
  </si>
  <si>
    <t>ООО"Союшка", "Графские развалины"</t>
  </si>
  <si>
    <t xml:space="preserve"> Находкинский пр-кт 107 </t>
  </si>
  <si>
    <t>ул.Пирогова,34А</t>
  </si>
  <si>
    <t>ул.Ленинградская,13к</t>
  </si>
  <si>
    <t xml:space="preserve">ул Ленинградская,13в </t>
  </si>
  <si>
    <t xml:space="preserve">ул.Ленинградская,13 б </t>
  </si>
  <si>
    <t xml:space="preserve"> ул. Рыбацкая 9 </t>
  </si>
  <si>
    <t>ул.Гончарова,8а</t>
  </si>
  <si>
    <t>ул.Пирогова,52а</t>
  </si>
  <si>
    <t>г. Находка, ул. Макарова, 103а</t>
  </si>
  <si>
    <t xml:space="preserve">ООО "Актив", 1152508000721, 692905, Приморский край, г. Находка, Северный пр-кт, д. 23а, офис 1   </t>
  </si>
  <si>
    <t>МКД 207  ул. Шоссейная</t>
  </si>
  <si>
    <t>МКД 227, 223 ул. Шоссейная</t>
  </si>
  <si>
    <t>42.82430849; 132.87950561</t>
  </si>
  <si>
    <t>МКД 12 ул. Мичурина</t>
  </si>
  <si>
    <t>42.77691485; 132.86886138</t>
  </si>
  <si>
    <t>42.78665226; 132.8577731</t>
  </si>
  <si>
    <t>МКД 17а ул. Рыбацкая</t>
  </si>
  <si>
    <t>МКД 1 б ул. Тимирязева</t>
  </si>
  <si>
    <t>42.8415313; 132.89740687</t>
  </si>
  <si>
    <t>42.84780711; 132.90008451</t>
  </si>
  <si>
    <t>МКД 27 Северный проспект</t>
  </si>
  <si>
    <t>МКД 12 ул. Чехова; частный сектор</t>
  </si>
  <si>
    <t>МКД 5, 7, 9 ул. Невельского</t>
  </si>
  <si>
    <t>42.77601785; 133.06050076</t>
  </si>
  <si>
    <t>42.777624; 133.06002592</t>
  </si>
  <si>
    <t>МКД 18 ул. Беринга</t>
  </si>
  <si>
    <t>42.7759219; 133.05618677</t>
  </si>
  <si>
    <t>МКД 8 ул. Невельского</t>
  </si>
  <si>
    <t>42.804507; 132.871449</t>
  </si>
  <si>
    <t>МКД 10 ул. Нахимовская</t>
  </si>
  <si>
    <t>42.804990; 132.869454</t>
  </si>
  <si>
    <t>42.80471066265829; 132.8734266754459</t>
  </si>
  <si>
    <t>МКД 2а ул. Нахимовская</t>
  </si>
  <si>
    <t>42.80217865250666; 132.87030458415305</t>
  </si>
  <si>
    <t>42.799626784291405; 132.87274807656746</t>
  </si>
  <si>
    <t>МКД 10, 12, 9 ул. Молодёжная</t>
  </si>
  <si>
    <t>42.798783382435765; 132.87328183616066</t>
  </si>
  <si>
    <t>МКД 5, 7, 11 ул. Молодежная</t>
  </si>
  <si>
    <t>42.799607032469666; 132.87278026307587</t>
  </si>
  <si>
    <t>42.800194; 132.873892</t>
  </si>
  <si>
    <t>42.81951352361443; 132.8787213560404</t>
  </si>
  <si>
    <t>МКД 25 ул. Пограничная</t>
  </si>
  <si>
    <t>МКД 30 Находкинский проспект</t>
  </si>
  <si>
    <t>42.822681; 132.888238</t>
  </si>
  <si>
    <t>МКД 28 Находкинский проспект</t>
  </si>
  <si>
    <t>42.776176; 132.853455</t>
  </si>
  <si>
    <t>МКД 51 ул. Бокситогорская</t>
  </si>
  <si>
    <t>42.768966; 133.055077</t>
  </si>
  <si>
    <t>МКД 22 Приморский проспект</t>
  </si>
  <si>
    <t>42.772128; 133.056378</t>
  </si>
  <si>
    <t>МКД 2/3 Восточный проспект</t>
  </si>
  <si>
    <t>42.774705; 133.063682</t>
  </si>
  <si>
    <t>МКД 27 Восточный проспект</t>
  </si>
  <si>
    <t>42.774199; 133.061211</t>
  </si>
  <si>
    <t>42.773925; 133.055413</t>
  </si>
  <si>
    <t>МКД 2 ул. Невельского</t>
  </si>
  <si>
    <t>42.774434; 133.055593</t>
  </si>
  <si>
    <t>МКД 4 ул. Невельского</t>
  </si>
  <si>
    <t>42.775221; 133.055876</t>
  </si>
  <si>
    <t>МКД 6 ул. Невельского</t>
  </si>
  <si>
    <t>42.7772519451566046; 133.0570480223967</t>
  </si>
  <si>
    <t>42.764325; 133.078187</t>
  </si>
  <si>
    <t>МКД 3 ул. Железнодорожная</t>
  </si>
  <si>
    <t>42.76676698272051; 133.07991921866557</t>
  </si>
  <si>
    <t>42.76611087245485; 133.08301448786867</t>
  </si>
  <si>
    <t>42.744494; 133.118511</t>
  </si>
  <si>
    <t>МКД 1 ул. Первостроителей</t>
  </si>
  <si>
    <t>42.743203; 133.118974</t>
  </si>
  <si>
    <t>МКД 4 ул. Первостроителей</t>
  </si>
  <si>
    <t>42.742487; 133.118951</t>
  </si>
  <si>
    <t>МКД 13 ул. Первостроителей</t>
  </si>
  <si>
    <t>42.744501; 133.121472</t>
  </si>
  <si>
    <t>МКД 7 ул. Первостроителей</t>
  </si>
  <si>
    <t>42.728004; 133.088352</t>
  </si>
  <si>
    <t>42.727508;133.082099</t>
  </si>
  <si>
    <t>МКД 23/1 ул. Внутрипортовая</t>
  </si>
  <si>
    <t>42.717311; 133.050868</t>
  </si>
  <si>
    <t>МКД 107 ул. Набережная</t>
  </si>
  <si>
    <t>42.718112; 133.047917</t>
  </si>
  <si>
    <t>42.768963; 133.059036</t>
  </si>
  <si>
    <t>МКД 4 ул. Бабкина</t>
  </si>
  <si>
    <t>42.77236932845972; 133.06027740205286</t>
  </si>
  <si>
    <t>42.772805; 133.056891</t>
  </si>
  <si>
    <t>МКД 5 Восточный проспект</t>
  </si>
  <si>
    <t>42.774784010103005; 133.06643575394932</t>
  </si>
  <si>
    <t>42.77395805020579; 133.0554655190783</t>
  </si>
  <si>
    <t>42.77413984102898; 133.06113570893598</t>
  </si>
  <si>
    <t>42.771642140251494; 133.0578258630121</t>
  </si>
  <si>
    <t>42.76723930079716; 133.05983215535556</t>
  </si>
  <si>
    <t xml:space="preserve">с. Душкино, ул. Светланка, 5 </t>
  </si>
  <si>
    <t>с. Душкино, ул. Ускова, 1</t>
  </si>
  <si>
    <t>с. Душкино, ул. Беляева, 26</t>
  </si>
  <si>
    <t xml:space="preserve">с. Душкино, ул. Пионерская, 1 </t>
  </si>
  <si>
    <t>с. Анна, ул. Набережная, д. 7</t>
  </si>
  <si>
    <t>МКД 28 Приморский проект</t>
  </si>
  <si>
    <t>МКД 31 ул. Внутрипортовая</t>
  </si>
  <si>
    <t>Собственники МКД (непосредственное управление МКД)</t>
  </si>
  <si>
    <t>МКД 7 Административный городок</t>
  </si>
  <si>
    <t xml:space="preserve">МКД 11 Находкинский проспект </t>
  </si>
  <si>
    <t xml:space="preserve">МКД 119 ул. Пограничная </t>
  </si>
  <si>
    <t>МКД 115 ул. Пограничная</t>
  </si>
  <si>
    <t xml:space="preserve">МКД 113 ул. Пограничная </t>
  </si>
  <si>
    <t xml:space="preserve">МКД 40 б   ул. Пограничная </t>
  </si>
  <si>
    <t xml:space="preserve">МКД 1 Рабочий переулок </t>
  </si>
  <si>
    <t xml:space="preserve">МКД 28 ул. Пограничная </t>
  </si>
  <si>
    <t xml:space="preserve">МКД 32  ул. Пограничная </t>
  </si>
  <si>
    <t xml:space="preserve">МКД  36 б    ул. Пограничная </t>
  </si>
  <si>
    <t xml:space="preserve">МКД 34 ул. Пограничная </t>
  </si>
  <si>
    <t xml:space="preserve">МКД 38  ул. Пограничная </t>
  </si>
  <si>
    <t xml:space="preserve">МКД 36 ул. Пограничная </t>
  </si>
  <si>
    <t xml:space="preserve">МКД 54 ул. Пограничная </t>
  </si>
  <si>
    <t>МКД 62а   ул. Пограничная</t>
  </si>
  <si>
    <t>МКД  Пржевальского 14</t>
  </si>
  <si>
    <t>МКД  Владивостокская 36</t>
  </si>
  <si>
    <t>МКД  Ленинская 5</t>
  </si>
  <si>
    <t>МКД  Владивостокская 19</t>
  </si>
  <si>
    <t>МКД  Нахимовская 28</t>
  </si>
  <si>
    <t>МКД  Нахимовская 32</t>
  </si>
  <si>
    <t>МКД  Заводская 24</t>
  </si>
  <si>
    <t>МКД  Северный проспект 2</t>
  </si>
  <si>
    <t>МКД  Почтовый переулок 6</t>
  </si>
  <si>
    <t>МКД  Гоголевский переулок 4</t>
  </si>
  <si>
    <t>ФГБУ "Администрация морских портов Приморского края и Восточной Арктики", 1022502262925</t>
  </si>
  <si>
    <t>здание филиала ФГБУ АМП «Приморского края и Восточной Арктики» в морском порту Восточный</t>
  </si>
  <si>
    <t>Религиозная Организация Находкинская Христианская Пресвитерианская Церковь "Любовь Иисуса", 1032500002270, 692926, Приморский край, г. Находка, ул. Кольцевая, д. 1а</t>
  </si>
  <si>
    <t>ООО РПК "Рыбацкий путь", 1022500719086, 692954, Приморский край, г. Находка, п. Южно-Морской, ул. Восточная, д. 39</t>
  </si>
  <si>
    <t>Центральный банк Российской Федерации (Дальневосточное главное управление Банка России), 1037700013020</t>
  </si>
  <si>
    <t>ООО Компания "Аттис Энтерпрайс", 1022500706546, 692921, Приморский край, г. Находка, ул. Макарова, 103а</t>
  </si>
  <si>
    <t>ОАО "РЖД" Дальневосточная региональная дирекция железнодорожных вокзалов (вокзал Тихоокеанская), 1037739877295, г. Находка, Находкинский проспект, 39</t>
  </si>
  <si>
    <t xml:space="preserve">ОАО "Морепродукт", 1032500696150, с. Анна, ул. Набережная, д. 7 </t>
  </si>
  <si>
    <t>г. Находка, мкр. п. Ливадия, ул. Новая, д 15</t>
  </si>
  <si>
    <t>г. Находка, мкр. п. Ливадия, ул. Лигова, д. 1</t>
  </si>
  <si>
    <t>г. Находка, мкр. п. Ливадия, ул. Надибаидзе, д. 5</t>
  </si>
  <si>
    <t>г. Находка, мкр. п. Ливадия, ул. Центральная, д. 10</t>
  </si>
  <si>
    <t xml:space="preserve">г. Находка, мкр. п. Ливадия, ул. Лигова, д. 12 </t>
  </si>
  <si>
    <t>г. Находка, мкр. п. Ливадия, ул. Луговая, д 25</t>
  </si>
  <si>
    <t>г. Находка, мкр. п. Ливадия, ул. Луговая, д. 6</t>
  </si>
  <si>
    <t>г. Находка, мкр. п. Ливадия, ул. Заречная, д. 2</t>
  </si>
  <si>
    <t>г. Находка, мкр. п. Врангель, ул. Внутрипортовая, д. 9</t>
  </si>
  <si>
    <t>г. Находка, мкр. п. Врангель, ул. Железнодорожная, 9</t>
  </si>
  <si>
    <t>г. Находка, мкр. п. Ливадия, ул. Луговая, д. 29</t>
  </si>
  <si>
    <t>г. Находка, мкр. п. Врангель, ул. Беринга, д. 26</t>
  </si>
  <si>
    <t>г. Находка, мкр. п. Врангель, ул. Лазурная, д. 46</t>
  </si>
  <si>
    <t>г. Находка, мкр. п. Врангель, ул. Маячная, д. 21</t>
  </si>
  <si>
    <t>г. Находка, мкр. п. Врангель, ул Ясная, д. 1а</t>
  </si>
  <si>
    <t>г. Находка, мкр. п. Врангель, Чистые ручьи, д. 1</t>
  </si>
  <si>
    <t>г. Находка, мкр. п. Врангель, Приморский проспект, д. 12</t>
  </si>
  <si>
    <t>г. Находка, мкр. п. Врангель, Приморский проспект, д. 28</t>
  </si>
  <si>
    <t>г. Находка, мкр. п. Врангель, ул. Бабкина, д. 4</t>
  </si>
  <si>
    <t>г. Находка, мкр. п. Врангель, ул. Бабкина, д. 6</t>
  </si>
  <si>
    <t>г. Находка, мкр. п. Врангель, ул. Бабкина, д. 7</t>
  </si>
  <si>
    <t>г. Находка, мкр. п. Врангель, ул. Бабкина, д. 15</t>
  </si>
  <si>
    <t>г. Находка, мкр. п. Врангель, Восточный проспект, д. 2/3</t>
  </si>
  <si>
    <t>г. Находка, мкр. п. Врангель, Восточный проспект, д. 5</t>
  </si>
  <si>
    <t>г. Находка, мкр. п. Врангель, Восточный проспект, д. 6а</t>
  </si>
  <si>
    <t>г. Находка, мкр. п. Врангель, Восточный проспект, д. 17</t>
  </si>
  <si>
    <t>г. Находка, мкр. п. Врангель, Приморский проспект, д. 22</t>
  </si>
  <si>
    <t>г. Находка, мкр. п. Врангель, Восточный проспект, д. 23</t>
  </si>
  <si>
    <t>г. Находка, мкр. п. Врангель, Восточный проспект, д. 27</t>
  </si>
  <si>
    <t>г. Находка, мкр. п. Врангель, Восточный проспект, д. 33</t>
  </si>
  <si>
    <t>г. Находка, мкр. п. Врангель, ул. Невельского, д. 2</t>
  </si>
  <si>
    <t>г. Находка, мкр. п. Врангель, ул. Невельского, д. 4</t>
  </si>
  <si>
    <t>г. Находка, мкр. п. Врангель, ул. Невельского, д. 6</t>
  </si>
  <si>
    <t>г. Находка, мкр. п. Врангель, ул. Невельского, д. 8</t>
  </si>
  <si>
    <t>г. Находка, мкр. п. Врангель, ул. Невельского, д. 5</t>
  </si>
  <si>
    <t>г. Находка, мкр. п. Врангель, ул. Беринга, д. 3</t>
  </si>
  <si>
    <t>г. Находка, мкр. п. Врангель, ул. Беринга, д. 14</t>
  </si>
  <si>
    <t>г. Находка, мкр. п. Врангель, ул. Беринга, д. 18</t>
  </si>
  <si>
    <t>г. Находка, мкр. п. Врангель, ул. Железнодорожная, д. 2</t>
  </si>
  <si>
    <t>г. Находка, мкр. п. Врангель, ул. Железнодорожная, д. 3</t>
  </si>
  <si>
    <t>г. Находка, мкр. п. Врангель, ул. Железнодорожная, д. 5</t>
  </si>
  <si>
    <t>г. Находка, мкр. п. Врангель, ул. Железнодорожная, д. 7</t>
  </si>
  <si>
    <t>уг. Находка, мкр. п. Врангель, л. Первостроителей, д. 1</t>
  </si>
  <si>
    <t>г. Находка, мкр. п. Врангель, ул. Первостроителей, д. 4</t>
  </si>
  <si>
    <t>г. Находка, мкр. п. Врангель, ул. Первостроителей, д.7</t>
  </si>
  <si>
    <t>г. Находка, мкр. п. Врангель, ул. Первостроителей, д. 13</t>
  </si>
  <si>
    <t>г. Находка, мкр. п. Врангель, ул. Первостроителей, д. 29</t>
  </si>
  <si>
    <t>г. Находка, мкр. п. Врангель, ул. Внутрипортовая, д. 13</t>
  </si>
  <si>
    <t>г. Находка, мкр. п. Врангель, ул. Внутрипортовая, д. 23/1</t>
  </si>
  <si>
    <t>г. Находка, мкр. п. Врангель, ул. Внутрипортовая, д. 31</t>
  </si>
  <si>
    <t>г. Находка, мкр. п. Врангель, ул. Набережная, д. 107</t>
  </si>
  <si>
    <t>г. Находка, мкр. п. Врангель, ул. Набережная, д. 113</t>
  </si>
  <si>
    <t>г. Находка, Административный городок, 7</t>
  </si>
  <si>
    <t>г. Находка, Находкинский проспект 11</t>
  </si>
  <si>
    <t>г. Находка, ул. Школьная, д. 3</t>
  </si>
  <si>
    <t>г. Находка, Находкинский проспект, д. 28</t>
  </si>
  <si>
    <t>г. Находка, Находкинский проспект, д. 30</t>
  </si>
  <si>
    <t>г. Находка, Находкинский проспект, д. 18</t>
  </si>
  <si>
    <t>г. Находка, Находкинский проспект, д. 10</t>
  </si>
  <si>
    <t>г. Находка, Находкинский проспект 15</t>
  </si>
  <si>
    <t>г. Находка, Находкинский проспект, д. 22</t>
  </si>
  <si>
    <t>г. Находка, ул. Портовая, д. 8</t>
  </si>
  <si>
    <t>г. Находка, ул. Портовая, д. 18</t>
  </si>
  <si>
    <t>г. Находка, Пограничная 119</t>
  </si>
  <si>
    <t>г. Находка, Пограничная 115</t>
  </si>
  <si>
    <t>г. Находка, Пограничная 113</t>
  </si>
  <si>
    <t>г. Находка, ул. Пограничная, д. 44 б</t>
  </si>
  <si>
    <t>г. Находка, Пограничная 40 б</t>
  </si>
  <si>
    <t>г. Находка, ул. Пограничная, д. 40</t>
  </si>
  <si>
    <t>г. Находка, ул. Мичурина, д. 12</t>
  </si>
  <si>
    <t>г. Находка, Мичурина 24</t>
  </si>
  <si>
    <t>г. Находка, ул. Мичурина, д. 14</t>
  </si>
  <si>
    <t>г. Находка, ул. Советская, д. 15</t>
  </si>
  <si>
    <t>г. Находка, ул. Красноармейская, д. 19</t>
  </si>
  <si>
    <t>г. Находка, ул. Красноармейская, д. 15</t>
  </si>
  <si>
    <t>г. Находка, Рабочий переулок 1</t>
  </si>
  <si>
    <t>г. Находка, Пограничная 10 б</t>
  </si>
  <si>
    <t>г. Находка, Пограничная 24</t>
  </si>
  <si>
    <t>г. Находка, Пограничная 28</t>
  </si>
  <si>
    <t>г. Находка, Пограничная 32</t>
  </si>
  <si>
    <t>г. Находка, Пограничная 36 б</t>
  </si>
  <si>
    <t>г. Находка, ул. Пограничная, д. 36в</t>
  </si>
  <si>
    <t>г. Находка, Пограничная 38 б</t>
  </si>
  <si>
    <t>г. Находка, Пограничная 34</t>
  </si>
  <si>
    <t>г. Находка, Пограничная 38</t>
  </si>
  <si>
    <t>г. Находка, Пограничная 36</t>
  </si>
  <si>
    <t>г. Находка, ул. Пограничная, д. 38 а</t>
  </si>
  <si>
    <t>г. Находка, Пограничная 11/1</t>
  </si>
  <si>
    <t>г. Находка, Пограничная 54</t>
  </si>
  <si>
    <t>г. Находка, ул. Пограничная, д. 9</t>
  </si>
  <si>
    <t>г. Находка, ул. Пограничная, д. 12</t>
  </si>
  <si>
    <t>г. Находка, ул. Пограничная, д. 7</t>
  </si>
  <si>
    <t>г. Находка, ул. Пограничная, д. 5</t>
  </si>
  <si>
    <t>г. Находка, Пограничная 62</t>
  </si>
  <si>
    <t>г. Находка, Пограничная 62а</t>
  </si>
  <si>
    <t>г. Находка, ул. Пограничная, д. 25</t>
  </si>
  <si>
    <t>г. Находка, Пограничная 19-21</t>
  </si>
  <si>
    <t>г. Находка, ул. Маяковского, д. 23</t>
  </si>
  <si>
    <t>г. Находка, Пржевальского 14</t>
  </si>
  <si>
    <t>г. Находка, ул. Чернышевского, д.  12</t>
  </si>
  <si>
    <t>г. Находка, ул. Чернышевского, д. 32</t>
  </si>
  <si>
    <t>г. Находка, ул. Павлова, д. 5</t>
  </si>
  <si>
    <t>г. Находка, ул. Павлова, д. 17</t>
  </si>
  <si>
    <t>г. Находка, Ленинская 5</t>
  </si>
  <si>
    <t>г. Находка, ул. Баумана, д. 1</t>
  </si>
  <si>
    <t>г. Находка, ул. Тихоокеанская, д. 2</t>
  </si>
  <si>
    <t>г. Находка, Седова 9</t>
  </si>
  <si>
    <t>г. Находка, Седова 11</t>
  </si>
  <si>
    <t>г. Находка, Седова 13</t>
  </si>
  <si>
    <t>г. Находка, г. Находка, Владивостокская 19</t>
  </si>
  <si>
    <t>г. Находка, ул. Нахимовская, д. 37</t>
  </si>
  <si>
    <t>г. Находка, ул. Нахимовская, д. 29</t>
  </si>
  <si>
    <t>г. Находка, ул. Нахимовская, д. 29а</t>
  </si>
  <si>
    <t>г. Находка, ул. Нахимовская, д. 31</t>
  </si>
  <si>
    <t>г. Находка, ул. Горького, д. 17</t>
  </si>
  <si>
    <t>г. Находка, Горького 16</t>
  </si>
  <si>
    <t>г. Находка, ул. Горького, д. 16 а</t>
  </si>
  <si>
    <t>г. Находка, ул. Нахимовская, д.  23</t>
  </si>
  <si>
    <t>г. Находка, Нахимовская 28</t>
  </si>
  <si>
    <t>г. Находка, Нахимовская 32</t>
  </si>
  <si>
    <t>г. Находка, ул. Горького, д. 8а</t>
  </si>
  <si>
    <t>г. Находка, ул. Нахимовская, д. 2а</t>
  </si>
  <si>
    <t>г. Находка, ул. Нахимовская, д. 10</t>
  </si>
  <si>
    <t>г. Находка, ул. Нахимовская, д. 16</t>
  </si>
  <si>
    <t>г. Находка, ул. Нахимовская, д. 16 б</t>
  </si>
  <si>
    <t>г. Находка, ул. Горького, д. 11</t>
  </si>
  <si>
    <t>г. Находка, ул. Заводская, д. 10</t>
  </si>
  <si>
    <t>г. Находка, ул. Заводская, д. 16</t>
  </si>
  <si>
    <t>г. Находка, ул. Заводская, д. 20</t>
  </si>
  <si>
    <t>г. Находка, Заводская 24</t>
  </si>
  <si>
    <t>г. Находка, ул. Заводская, д. 22</t>
  </si>
  <si>
    <t>г. Находка, Горького 5-7</t>
  </si>
  <si>
    <t>г. Находка, ул. Горького, д. 9</t>
  </si>
  <si>
    <t>г. Находка, Находкинский проспект, д. 56</t>
  </si>
  <si>
    <t>г. Находка, ул. Молодежная, д 5</t>
  </si>
  <si>
    <t>г. Находка, ул. Молодёжная, д. 10</t>
  </si>
  <si>
    <t>г. Находка, Гагарина 3</t>
  </si>
  <si>
    <t>г. Находка, ул. Верхне-Морская, д. 1</t>
  </si>
  <si>
    <t>г. Находка, ул. Верхне-Морская, д. 21</t>
  </si>
  <si>
    <t>г. Находка, Верхне-Морская 17</t>
  </si>
  <si>
    <t>г. Находка, Верхне-Морская 132</t>
  </si>
  <si>
    <t>г. Находка, Верхне-Морская 102</t>
  </si>
  <si>
    <t>г. Находка, Находкинский проспект, д. 64а</t>
  </si>
  <si>
    <t>г. Находка, Находкинский проспект, д. 68</t>
  </si>
  <si>
    <t>г. Находка, Северный проспект 2</t>
  </si>
  <si>
    <t>г. Находка, Северный проспект, д. 27</t>
  </si>
  <si>
    <t>г. Находка, Бульвар Энтузиастов, д. 13</t>
  </si>
  <si>
    <t>г. Находка, Бульвар Энтузиастов 14</t>
  </si>
  <si>
    <t>г. Находка, Северный проспект 20</t>
  </si>
  <si>
    <t>г. Находка, Бульвар Энтузиастов 4</t>
  </si>
  <si>
    <t>г. Находка, Северный проспект, д. 34</t>
  </si>
  <si>
    <t>г. Находка, Почтовый переулок 8</t>
  </si>
  <si>
    <t>г. Находка, Почтовый переулок 6</t>
  </si>
  <si>
    <t>г. Находка, Гоголевский переулок 4</t>
  </si>
  <si>
    <t>г. Находка, Комсомольская 1</t>
  </si>
  <si>
    <t>г. Находка, Комсомольская 3</t>
  </si>
  <si>
    <t>г. Находка, Комсомольская 7</t>
  </si>
  <si>
    <t>г. Находка, ул. Дзержинского, д. 16 б</t>
  </si>
  <si>
    <t>г. Находка, Минская 1</t>
  </si>
  <si>
    <t>г. Находка, ул. Дзержинского, д. 38</t>
  </si>
  <si>
    <t>г. Находка, Комсомольская 4</t>
  </si>
  <si>
    <t>г. Находка, Комсомольская 6</t>
  </si>
  <si>
    <t>г. Находка, Комсомольская 20</t>
  </si>
  <si>
    <t>г. Находка, Комсомольская 28</t>
  </si>
  <si>
    <t>г. Находка, ул. Чехова, д. 12</t>
  </si>
  <si>
    <t>г. Находка, Чехова 16</t>
  </si>
  <si>
    <t>г. Находка, Комсомольская 24</t>
  </si>
  <si>
    <t>г. Находка, ул. Свердлова, д. 45</t>
  </si>
  <si>
    <t>г. Находка, ул. Свердлова, д. 35</t>
  </si>
  <si>
    <t>г. Находка, Фрунзе 6</t>
  </si>
  <si>
    <t>г. Находка, ул. Фрунзе, д. 13</t>
  </si>
  <si>
    <t>г. Находка, ул. Кирова, д. 19</t>
  </si>
  <si>
    <t>г. Находка, ул. Кирова, д. 11</t>
  </si>
  <si>
    <t>г. Находка, Шоссейная 221</t>
  </si>
  <si>
    <t>г. Находка, ул. Шоссейная, д. 227</t>
  </si>
  <si>
    <t>г. Находка, ул. Шоссейная, д. 197</t>
  </si>
  <si>
    <t>г. Находка, Шоссейная 171</t>
  </si>
  <si>
    <t>г. Находка, 1-я Промышленная, д. 4</t>
  </si>
  <si>
    <t>г. Находка, ул. Михайловская, д. 99</t>
  </si>
  <si>
    <t>г. Находка, ул. Озёрная, д. 1</t>
  </si>
  <si>
    <t>г. Находка, Перевальная 106</t>
  </si>
  <si>
    <t>г. Находка, Линейная 2а</t>
  </si>
  <si>
    <t>г. Находка, ул. Малиновского, д. 6</t>
  </si>
  <si>
    <t>г. Находка, ул. Малиновского, д. 10</t>
  </si>
  <si>
    <t>г. Находка, ул. Малиновского, д. 16</t>
  </si>
  <si>
    <t>г. Находка, ул. Малиновского, д. 20</t>
  </si>
  <si>
    <t>г. Находка, ул. Постышева, д.  2/21</t>
  </si>
  <si>
    <t>г. Находка, ул. Постышева, д. 10</t>
  </si>
  <si>
    <t>г. Находка, Дзержинского 40</t>
  </si>
  <si>
    <t>г. Находка, Озёрный бульвар 2</t>
  </si>
  <si>
    <t>г. Находка, Угольная 15</t>
  </si>
  <si>
    <t>г. Находка, Шоссейная 22а</t>
  </si>
  <si>
    <t>г. Находка, Находкинский проспект 41А</t>
  </si>
  <si>
    <t>г. Находка, Баумана 1</t>
  </si>
  <si>
    <t>г. Находка, Арсеньева 1</t>
  </si>
  <si>
    <t>г. Находка, Арсеньева 11</t>
  </si>
  <si>
    <t>г. Находка, Арсеньева 14</t>
  </si>
  <si>
    <t>г. Находка, Арсеньева 20</t>
  </si>
  <si>
    <t>г. Находка, Арсеньева 17</t>
  </si>
  <si>
    <t>г. Находка, Арсеньева 26</t>
  </si>
  <si>
    <t>г. Находка, Арсеньева 27</t>
  </si>
  <si>
    <t>г. Находка, ул. Астафьева, д. 17</t>
  </si>
  <si>
    <t>г. Находка, ул. Астафьева, д. 23а</t>
  </si>
  <si>
    <t>г. Находка, ул. Астафьева, д. 23</t>
  </si>
  <si>
    <t>г. Находка, ул. Астафьева, д. 27</t>
  </si>
  <si>
    <t>г. Находка, ул. Астафьева, д. 112</t>
  </si>
  <si>
    <t>г. Находка, ул. Астафьева, д. 109</t>
  </si>
  <si>
    <t>г. Находка, ул. Астафьева, д. 107</t>
  </si>
  <si>
    <t>г. Находка, ул. Астафьева, д. 105</t>
  </si>
  <si>
    <t>г. Находка, ул. Астафьева, д. 3а</t>
  </si>
  <si>
    <t>г. Находка, ул. Крабовая, д. 1</t>
  </si>
  <si>
    <t>г. Находка, ул. Крабовая, д. 3</t>
  </si>
  <si>
    <t>г. Находка, Находкинский проспект, д. 106</t>
  </si>
  <si>
    <t>г. Находка, Находкинский проспект, д. 96</t>
  </si>
  <si>
    <t>г. Находка, ул. 25 октября, д. 15</t>
  </si>
  <si>
    <t>г. Находка, ул. Тимирязева, д. 27</t>
  </si>
  <si>
    <t>г. Находка, ул. Сенявина, д. 5</t>
  </si>
  <si>
    <t>г. Находка, Пирогова 15</t>
  </si>
  <si>
    <t>г. Находка, ул. Пирогова, д. 66</t>
  </si>
  <si>
    <t>г. Находка, Пирогова 16</t>
  </si>
  <si>
    <t>г. Находка, Пирогова 10</t>
  </si>
  <si>
    <t>г. Находка, Пирогова 4</t>
  </si>
  <si>
    <t>г. Находка, Пирогова 1</t>
  </si>
  <si>
    <t>г. Находка, ул. Тимирязева, д. 1</t>
  </si>
  <si>
    <t>г. Находка, ул. Тимирязева, д. 1 б</t>
  </si>
  <si>
    <t>г. Находка, ул. Лермонтова, д. 26</t>
  </si>
  <si>
    <t>г. Находка, ул. Лермонтова, д. 3а</t>
  </si>
  <si>
    <t>г. Находка, Находкинский проспект 82</t>
  </si>
  <si>
    <t>г. Находка, Находкинский проспект, д. 84</t>
  </si>
  <si>
    <t>г. Находка, Находкинский проспект, д. 110</t>
  </si>
  <si>
    <t>г. Находка, ул. Зои Космодемьянской, д. 12</t>
  </si>
  <si>
    <t>г. Находка, Зои Космодемьянской, 4</t>
  </si>
  <si>
    <t>г. Находка, ул. Зои Космодемьянской, д. 7</t>
  </si>
  <si>
    <t>г. Находка, ул. Парковая, д. 4</t>
  </si>
  <si>
    <t>г. Находка, ул. Макарова, д. 7</t>
  </si>
  <si>
    <t>г. Находка, ул. Макарова, д. 21</t>
  </si>
  <si>
    <t>г. Находка, ул. Макарова, д. 32</t>
  </si>
  <si>
    <t>г. Находка, ул. Рыбацкая, д. 17а</t>
  </si>
  <si>
    <t>г. Находка, Рыбацкая 17</t>
  </si>
  <si>
    <t>г. Находка, ул. Рыбацкая, д. 15а</t>
  </si>
  <si>
    <t>г. Находка, Рыбацкая 20</t>
  </si>
  <si>
    <t>г. Находка, Рыбацкая 6</t>
  </si>
  <si>
    <t>г. Находка, Рыбацкая 4</t>
  </si>
  <si>
    <t>г. Находка, ул. Рыбацкая, 3/50</t>
  </si>
  <si>
    <t>г. Находка, ул. Гагарина, д. 8</t>
  </si>
  <si>
    <t>г. Находка, ул. Ленинградская, д. 9а</t>
  </si>
  <si>
    <t>г. Находка, ул. Ленинградская, д. 20</t>
  </si>
  <si>
    <t>г. Находка, Ленинградская 22</t>
  </si>
  <si>
    <t>г. Находка, ул. Юбилейная, д.  4</t>
  </si>
  <si>
    <t>г. Находка, ул. Бокситогорская, д. 6</t>
  </si>
  <si>
    <t>г. Находка, ул. Спортивная, д. 5а</t>
  </si>
  <si>
    <t>г. Находка, ул. Бокситогорская, д. 51</t>
  </si>
  <si>
    <t>г. Находка, Бокситогорская 39</t>
  </si>
  <si>
    <t>г. Находка, ул. Спортивная, д. 8</t>
  </si>
  <si>
    <t>г. Находка, ул. Спортивная, д. 10</t>
  </si>
  <si>
    <t>г. Находка, ул. Спортивная, д. 10а</t>
  </si>
  <si>
    <t>г. Находка, ул. Спортивная, д. 12</t>
  </si>
  <si>
    <t>г. Находка, ул. Дальняя, д. 7</t>
  </si>
  <si>
    <t>г. Находка, Спортивная 7</t>
  </si>
  <si>
    <t>г. Находка, Приморский бульвар 5</t>
  </si>
  <si>
    <t>г. Находка, Приморский бульвар, д. 7</t>
  </si>
  <si>
    <t>г. Находка, Бокситогорская 2А</t>
  </si>
  <si>
    <t>г. Находка, Бокситогорская 2Б</t>
  </si>
  <si>
    <t>Собственники МКД (ООО "Старый центр", 1092508000936, 692928, Приморский край, город Находка, Озерный бульвар, 2)</t>
  </si>
  <si>
    <t>Собственники МКД (ООО "Крепость", 1102508003377, 692913, Приморский край, город Находка, Нахимовская улица, 2а)</t>
  </si>
  <si>
    <t xml:space="preserve">покрытие - асфальт </t>
  </si>
  <si>
    <t>Собственники МКД (ООО "На Третьем", 1082508001322, 692909, Приморский край, город Находка, улица 25 Октября, дом 16)</t>
  </si>
  <si>
    <t>Собственники МКД (ООО "Актив", 1152508000721, 692905, Приморский край, г. Находка, Северный пр-кт, д. 23а, офис 1)</t>
  </si>
  <si>
    <t>Собственники МКД (ООО "Гайдамак", 1132508004089, 692954, Приморский край, город Находка, улица Пограничная (Поселок Ливадия Мкр.), дом 8б, помещение 1 )</t>
  </si>
  <si>
    <t>Собственники МКД (ООО "Реформа", 1072508004722, 692922, Приморский край, город Находка, Пограничная улица, 10 Б)</t>
  </si>
  <si>
    <t>Собственники МКД (ТСЖ "Новострой", 1102508000011, 692922, Приморский край, город Находка, Пограничная улица, 40б, 69)</t>
  </si>
  <si>
    <t>Собственники МКД (ТСЖ "Находка - Молодая Семья"(ТСЖ "НМС"), 1062508046347, 692918, Приморский край, город Находка, Северный проспект, 2, 340)</t>
  </si>
  <si>
    <t>Собственники МКД (ООО "ГЖУ-8", 1172536000560, 692905, Приморский край, город Находка, Комсомольская улица, дом 3, квартира 15а)</t>
  </si>
  <si>
    <t>Собственники МКД (ООО "Спектр", 1052501624295, 692928, Приморский край, город Находка, улица Постышева, 29 )</t>
  </si>
  <si>
    <t>Собственники МКД (ООО "Веста", 1052501620490, 692928, Приморский край, город Находка, улица Постышева, 29 )</t>
  </si>
  <si>
    <t>Собственники МКД (ООО "Веста", 1052501620490, 692928, Приморский край, город Находка, улица Постышева, 29)</t>
  </si>
  <si>
    <t>Собственники МКД (ООО "Сантехсервис", 1032500698340, 692918, Приморский край, город Находка, Северный проспект, 20а )</t>
  </si>
  <si>
    <t>Собственники МКД (ООО "Актив", 1152508000721, 692905, Приморский край, г. Находка, Северный пр-кт, д. 23а, офис 1; ООО "Премиум", 1072508002357, 692905, Приморский край, г. Находка, Северный пр-кт, д. 23а, офис 1)</t>
  </si>
  <si>
    <t>Собственники МКД (ООО "Актив", 1152508000721, 692905, Приморский край, г. Находка, Северный пр-кт, д. 23а, офис 1 )</t>
  </si>
  <si>
    <t>Собственники МКД (ООО "Премиум", 1072508002357, 692905, Приморский край, г. Находка, Северный пр-кт, д. 23а, офис 1 )</t>
  </si>
  <si>
    <t>Собственники МКД (ООО "Старый центр", 1092508000936, 692928, Приморский край, город Находка, Озерный бульвар, 2 )</t>
  </si>
  <si>
    <t>Собственники МКД (ООО "Восход", 1082508000695, 692928, Приморский край, город Находка, улица Постышева, 29)</t>
  </si>
  <si>
    <t>Собственники МКД (ООО "Проспект",  1082508000706, 692928, Приморский край, город Находка, улица Постышева, 29)</t>
  </si>
  <si>
    <t>Собственники МКД (ООО "Гарант-Сервис", 1042501617806,  692928, Приморский край, город Находка, улица Постышева, 29 )</t>
  </si>
  <si>
    <t xml:space="preserve">Собственники МКД (ООО "Рыбники", 1082508001245, 692909, Приморский край, город Находка, улица 25 Октября, дом 16 </t>
  </si>
  <si>
    <t>Собственники МКД (Собственники МКД (ООО "На Третьем", 1082508001322, 692909, Приморский край, город Находка, улица 25 Октября, дом 16)</t>
  </si>
  <si>
    <t>Собственники МКД (ООО "Инициатива", 1042501608401, 692920, Приморский край, город Находка, улица Астафьева, 5б )</t>
  </si>
  <si>
    <t>Собственники МКД (ООО "Техноплюс", 1042501617938, 692924, Приморский край, город Находка, Юбилейная улица, дом 4</t>
  </si>
  <si>
    <t>Собственники МКД (ТСЖ "Нам Здесь Жить", 1052501673333, 692930, Приморский край, город Находка, Бокситогорская улица, 39, 48)</t>
  </si>
  <si>
    <t>Собственники МКД (ООО "Гайдамак", 1132508004089, 692954, Приморский край, город Находка, улица Пограничная (Поселок Ливадия Мкр.), дом 8б, помещение 1)</t>
  </si>
  <si>
    <t xml:space="preserve">Собственники МКД (ООО "Старый центр", 1092508000936, 692928, Приморский край, город Находка, Озерный бульвар, 2 ) </t>
  </si>
  <si>
    <t>Собственники МКД (ООО "Крепость", 1102508003377, 692913, Приморский край, город Находка, Нахимовская улица, 2а )</t>
  </si>
  <si>
    <t>Собственники МКД (ООО "Крепость", 1102508003377, 692913, Приморский край, город Находка, Нахимовская улица, 2а  )</t>
  </si>
  <si>
    <t>Собственники МКД (ООО "ГЖУ-8", 1172536000560, 692905, Приморский край, город Находка, Комсомольская улица, дом 3, квартира 15а )</t>
  </si>
  <si>
    <t>Собственники МКД (ООО "Реформа", 1072508004722, 692922, Приморский край, город Находка, Пограничная улица, 10 Б )</t>
  </si>
  <si>
    <t>Собственники МКД (ООО "Актив", 1152508000721, 692905, Приморский край, г. Находка, Северный пр-кт, д. 23а, офис 1  )</t>
  </si>
  <si>
    <t>Собственники МКД (ООО "Территория", 1082508001256, 692939, Приморский край, город Находка, Кольцевая улица, 70)</t>
  </si>
  <si>
    <t>Собственники МКД (ООО "Андромеда", 1142508003967, 692901, Приморский край, город Находка, Нахимовская улица, 29 А )</t>
  </si>
  <si>
    <t>Собственники МКД (ООО "Территория", 1082508001256, 692939, Приморский край, город Находка, Кольцевая улица, 70 )</t>
  </si>
  <si>
    <t>Собственники МКД (ООО "Ресурс-7", 1152508000853, 692926, Приморский край, город Находка, Кольцевая улица, дом 70 )</t>
  </si>
  <si>
    <t>Собственники МКД (ООО "Домотех", 1052501661750, 692939, Приморский край, город Находка, Кольцевая улица, 70 )</t>
  </si>
  <si>
    <t>Собственники МКД (ООО "Паритет", 1152508000842, 692926, Приморский край, город Находка, Кольцевая улица, дом 70 )</t>
  </si>
  <si>
    <t>Собственники МКД (ООО "Ресурс-7", 1152508000853, 692926, Приморский край, город Находка, Кольцевая улица, дом 70)</t>
  </si>
  <si>
    <t>ОООСобственники МКД ( "Ресурс-7", 1152508000853, 692926, Приморский край, город Находка, Кольцевая улица, дом 70 )</t>
  </si>
  <si>
    <t>ОСобственники МКД (ОО "Ресурс-7", 1152508000853, 692926, Приморский край, город Находка, Кольцевая улица, дом 70)</t>
  </si>
  <si>
    <t>Собственники МКД (ООО "Домотех", 1052501661750, 692939, Приморский край, город Находка, Кольцевая улица, 70)</t>
  </si>
  <si>
    <t>Собственники МКД (ООО УК "Уютный Дом", 1162536071796, 692943, Приморский край, город Находка, улица Васяновича (Поселок Врангель Мкр.), дом 15, офис 4 )</t>
  </si>
  <si>
    <t>Собственники МКД (ООО УК "Ваш Дом", 1182536030621, 692943, Приморский край, город Находка, проспект Восточный (Поселок Врангель Мкр.), дом 3а, офис 62 )</t>
  </si>
  <si>
    <t>ООО УК "Ваш Дом", 1182536030621, 692943, Приморский край, город Находка, проспект Восточный (Поселок Врангель Мкр.), дом 3а, офис 62 )</t>
  </si>
  <si>
    <t>ООО УК "Ваш Дом", 1182536030621, 692943, Приморский край, город Находка, проспект Восточный (Поселок Врангель Мкр.), дом 3а, офис 62)</t>
  </si>
  <si>
    <t>Собственники МКД (ООО "Мега Дом", 1092508003994, 692918, Приморский край, город Находка, бульвар Энтузиастов, дом 17, офис 1 )</t>
  </si>
  <si>
    <t>Собственники МКД (ООО "Застава", 1132508003814, 692913, Приморский край, город Находка, Нахимовская улица, 2а )</t>
  </si>
  <si>
    <t>Собственники МКД (ООО "Тайм", 1142508004242, 692943, Приморский край, город Находка, улица Бабкина (Поселок Врангель Мкр.), 10 )</t>
  </si>
  <si>
    <t>Собственники МКД (ООО "Актив", 1152508000721, 692905, Приморский край, г. Находка, Северный пр-кт, д. 23а, офис 1   )</t>
  </si>
  <si>
    <t>Собственники МКД (ООО "Проспект",  1082508000706, 692928, Приморский край, город Находка, улица Постышева, 29 )</t>
  </si>
  <si>
    <t>Собственники МКД (ООО "Восточный", 1082508001290,  692921, Приморский край, город Находка, улица Арсеньева, 14 )</t>
  </si>
  <si>
    <t>Собственники МКД (ООО "Инициатива", 1042501608401, 692920, Приморский край, город Находка, улица Астафьева, 5б)</t>
  </si>
  <si>
    <t xml:space="preserve">Собственники МКД (ООО "Рыбники", 1082508001245, 692909, Приморский край, город Находка, улица 25 Октября, дом 16 ) </t>
  </si>
  <si>
    <t>Собственники МКД (ООО "На Третьем", 1082508001322, 692909, Приморский край, город Находка, улица 25 Октября, дом 16 )</t>
  </si>
  <si>
    <t>Собственники МКД (ООО "Горжилуправление - 2", 1052501626176, 692921, Приморский край, город Находка, улица Арсеньева, 14 )</t>
  </si>
  <si>
    <t>Собственники МКД (ООО "Горжилуправление-1", 1082508001300, 692920, Приморский край, город Находка, улица Астафьева, 5б)</t>
  </si>
  <si>
    <t>Собственники МКД (ООО "Горжилуправление - 2", 1052501626176, 692921, Приморский край, город Находка, улица Арсеньева, 14)</t>
  </si>
  <si>
    <t>Собственники МКД (ООО "Южанка", 1092508000254, 692930, Приморский край, город Находка, Спортивная улица, 33 )</t>
  </si>
  <si>
    <t>Собственники МКД (ООО "Сегмент", 1042501617663, 692930, Приморский край, город Находка, Спортивная улица, 33)</t>
  </si>
  <si>
    <t>Собственники МКД (ООО "Сегмент", 1042501617663, 692930, Приморский край, город Находка, Спортивная улица, 33 )</t>
  </si>
  <si>
    <t>Собственники МКД (ООО "Окраина", 1082508001289, 692930, Приморский край, город Находка, Спортивная улица, дом 33 )</t>
  </si>
  <si>
    <t>Собственники МКД (ООО "Южанка", 1092508000254, 692930, Приморский край, город Находка, Спортивная улица, 33)</t>
  </si>
  <si>
    <t xml:space="preserve">Собственники МКД (ООО "Актив", 1152508000721, 692905, Приморский край, г. Находка, Северный пр-кт, д. 23а, офис 1  </t>
  </si>
  <si>
    <t>Собственники МКД (ООО "Сантехсервис", 1032500698340, 692918, Приморский край, город Находка, Северный проспект, 20а Д)</t>
  </si>
  <si>
    <t>Собственники МКД (ООО "Береговая", 1132508004617, 692922, Приморский край, город Находка, Пограничная улица, 10б )</t>
  </si>
  <si>
    <t>Собственники МКД (ООО УК  "Уютный Дом", 1162536071796, 692943, Приморский край, город Находка, улица Васяновича (Поселок Врангель Мкр.), дом 15, офис 4 )</t>
  </si>
  <si>
    <t>МКД Минская 1</t>
  </si>
  <si>
    <t>МКД Комсомольская 28</t>
  </si>
  <si>
    <t>МКД Чехова 16</t>
  </si>
  <si>
    <t>МКД Комсомольская 24</t>
  </si>
  <si>
    <t>МКД Шоссейная 221</t>
  </si>
  <si>
    <t>МКД Перевальная 106</t>
  </si>
  <si>
    <t>МКД Линейная 2а</t>
  </si>
  <si>
    <t>МКД Седова 9</t>
  </si>
  <si>
    <t>МКД Седова 11</t>
  </si>
  <si>
    <t>МКД Седова 13</t>
  </si>
  <si>
    <t>МКД Находкинский проспект 41А</t>
  </si>
  <si>
    <t>МКД Баумана 1</t>
  </si>
  <si>
    <t>МКД Арсеньева 1</t>
  </si>
  <si>
    <t>МКД Арсеньева 11</t>
  </si>
  <si>
    <t>МКД Арсеньева 14</t>
  </si>
  <si>
    <t>МКД Арсеньева 20</t>
  </si>
  <si>
    <t>МКД Арсеньева 17</t>
  </si>
  <si>
    <t>МКД Арсеньева 27</t>
  </si>
  <si>
    <t>МКД Пирогова 15</t>
  </si>
  <si>
    <t>МКД Пирогова 16</t>
  </si>
  <si>
    <t>МКД Пирогова 4</t>
  </si>
  <si>
    <t>МКД Пирогова 1</t>
  </si>
  <si>
    <t>МКД Находкинский проспект 82</t>
  </si>
  <si>
    <t>МКД Рыбацкая 17</t>
  </si>
  <si>
    <t>МКД Рыбацкая 20</t>
  </si>
  <si>
    <t>МКД Рыбацкая 8-10</t>
  </si>
  <si>
    <t>МКД Рыбацкая 6</t>
  </si>
  <si>
    <t>МКД Рыбацкая 4</t>
  </si>
  <si>
    <t>МКД Бокситогорская 39</t>
  </si>
  <si>
    <t>МКД Приморский бульвар 5</t>
  </si>
  <si>
    <t>МКД  ул. Центральная, д. 4</t>
  </si>
  <si>
    <t>г. Находка, Северный проспект 2/2</t>
  </si>
  <si>
    <t>ТСЖ "Цитадель", 1162508051650, 692918, Приморский край, город Находка, Северный проспект, дом 2 корпус 2</t>
  </si>
  <si>
    <t>МКД 64, 64 а, 64 б Находкинский проспект; МКД 106, 66 а ул. Верхне-Морская</t>
  </si>
  <si>
    <t>Собственники МКД (ООО "Тафуин", 1072508004337, 692922, Приморский край, город Находка, Пограничная улица, 10б)</t>
  </si>
  <si>
    <t>Собственники МКД (ООО "Тафуин", 1072508004337, 692922, Приморский край, город Находка, Пограничная улица, 10б )</t>
  </si>
  <si>
    <t xml:space="preserve"> ул.Набережная,4</t>
  </si>
  <si>
    <t>ООО "Поларис 2012" (ул.Шоссейная,169"а")</t>
  </si>
  <si>
    <t xml:space="preserve"> ООО"Находка-ДВ"  (ул.Шоссейная, 96) </t>
  </si>
  <si>
    <t xml:space="preserve">ООО"Примметалснаб",Сев.пр-т,51А </t>
  </si>
  <si>
    <t xml:space="preserve"> ООО" Дива К" ( АЗС,ул.Шоссейная,148)</t>
  </si>
  <si>
    <t>"Астрал", ул.Шоссейная,142</t>
  </si>
  <si>
    <t xml:space="preserve">Вторчермет-Находка, Шоссейная,134 </t>
  </si>
  <si>
    <t>ООО "СОК Антарес" база отдыха,ул.Пляжная,д.1</t>
  </si>
  <si>
    <t>г. Находка, мкр. п. Ливадия, ул. Пушкинская, д. 25</t>
  </si>
  <si>
    <t>г. Находка, мкр. п. Ливадия, ул. Пушкинская, д. 1</t>
  </si>
  <si>
    <t>г. Находка, мкр. п. Ливадия, ул. Комсомольская, д. 12</t>
  </si>
  <si>
    <t>г. Находка, мкр. п. Ливадия, ул. Победы, д. 8</t>
  </si>
  <si>
    <t>г. Находка, мкр. п. Ливадия, ул. Победы, д. 11</t>
  </si>
  <si>
    <t>г. Находка, мкр. п. Ливадия, ул. Победы, д. 13</t>
  </si>
  <si>
    <t>г. Находка, мкр. п. Ливадия, ул. Заводская, д. 17</t>
  </si>
  <si>
    <t>г. Находка, мкр. п. Ливадия, ул. Центральная, д. 4</t>
  </si>
  <si>
    <t>г. Находка, мкр. п. Ливадия, ул. Восточная, д. 39</t>
  </si>
  <si>
    <t>г. Находка, мкр. п. Ливадия (п. Средний), ул. Светлая, 23</t>
  </si>
  <si>
    <t>г. Находка, мкр. п. Ливадия (п. Средний), ул. Школьная, д. 40</t>
  </si>
  <si>
    <t>г. Находка, мкр. п. Ливадия (п. Средний), ул. Школьная, д. 18</t>
  </si>
  <si>
    <t>г. Находка, мкр. п. Ливадия (п. Средний),  Авангардная, 10</t>
  </si>
  <si>
    <t>г. Находка, мкр. п. Врангель, ул. Внутрипортовая, д. 47</t>
  </si>
  <si>
    <t>42.733682522701976; 133.06644362334706</t>
  </si>
  <si>
    <t>покрытие асфальт</t>
  </si>
  <si>
    <t>код ФККО 73310001724                    код ФККО 73120001724</t>
  </si>
  <si>
    <t>Федеральное государственное унитарное предприятие "Росморпорт"; 1037702023831; 690012, г. Владивосток, ул. Калинина, 182</t>
  </si>
  <si>
    <t>42°45´11.8´´; 133°05´03.8´´</t>
  </si>
  <si>
    <t>г. Находка, мкр. п. Врангель, ул. Базовая, 28</t>
  </si>
  <si>
    <t xml:space="preserve">Федеральное государственное унитарное предприятие "Росморпорт"; 1037702023831; 692941, Приморский край,                          г. Находка, п/о Врангель-1,                      ул. Внутрипортовая, д. 47 </t>
  </si>
  <si>
    <t>покрытие- асфальт</t>
  </si>
  <si>
    <t>основание бетонное - нет</t>
  </si>
  <si>
    <t>МКД Дзержинского 7, 13</t>
  </si>
  <si>
    <t>г. Находка, Дзержинского 16</t>
  </si>
  <si>
    <t>МКД Дзержинского 14, 16</t>
  </si>
  <si>
    <t>МКД 62, 64, 64а, 66 ул. Пирогова; МКД 3, 5 ул. Арсеньева</t>
  </si>
  <si>
    <t>г. Находка, ул. Владивостокская, д.  36</t>
  </si>
  <si>
    <t>г. Находка, ул. Владивостокская, д. 56</t>
  </si>
  <si>
    <t>МКД  Владивостокская 56, 54</t>
  </si>
  <si>
    <t>г. Находка, ул. Владивостокская, д. 7</t>
  </si>
  <si>
    <t>г. Находка, ул. Владивостокская, д. 20</t>
  </si>
  <si>
    <t>г. Находка, ул. Владивостокская, д. 3</t>
  </si>
  <si>
    <t xml:space="preserve">МКД 3, 5 ул. Владивостокская </t>
  </si>
  <si>
    <t xml:space="preserve">МКД  16, 18, 20 ул. Владивостокская </t>
  </si>
  <si>
    <t>г. Находка, ул. Владивостокская, д.  28</t>
  </si>
  <si>
    <t>МКД  28, 24, 26 ул. Владивостокская; МКД 2 ул. Черняховского</t>
  </si>
  <si>
    <t xml:space="preserve">МКД  7, 9, 11 ул. Владивостокская </t>
  </si>
  <si>
    <t>г. Находка, ул. Владивостокская, д. 30</t>
  </si>
  <si>
    <t>МКД 28, 30 ул. Владивостокская; МКД 4 ул. Черняховского</t>
  </si>
  <si>
    <t>г. Находка, ул. Владивостокская, д. 44</t>
  </si>
  <si>
    <t>г. Находка, ул. Кольцевая, д.  6</t>
  </si>
  <si>
    <t xml:space="preserve">МКД  6, 5 ул. Кольцевая </t>
  </si>
  <si>
    <t>г. Находка, ул. Кольцевая, д. 70</t>
  </si>
  <si>
    <t xml:space="preserve">МКД  66, 70 ул. Кольцевая </t>
  </si>
  <si>
    <t>МКД  15, Ленинская; МКД 16 ул. Луначарского</t>
  </si>
  <si>
    <t>г. Находка, ул. Ленинская, д. 10</t>
  </si>
  <si>
    <t>МКД  10 ул. Ленинская; МКД 15 ул. Владивостокская</t>
  </si>
  <si>
    <t>г. Находка, ул. Седова, д. 11</t>
  </si>
  <si>
    <t xml:space="preserve">МКД  11 ул. Седова </t>
  </si>
  <si>
    <t>г. Находка, ул. Седова, д. 13</t>
  </si>
  <si>
    <t>МКД  13 ул. Седова</t>
  </si>
  <si>
    <t>г. Находка, ул. Седова, д. 8</t>
  </si>
  <si>
    <t>г. Находка, ул. Черняховского, д. 8</t>
  </si>
  <si>
    <t>МКД  1, 3, 8, ул. Черняховского</t>
  </si>
  <si>
    <t>г. Находка, ул. Гагарина, д. 11</t>
  </si>
  <si>
    <t xml:space="preserve">МКД 11 ул. Гагарина </t>
  </si>
  <si>
    <t>г. Находка, ул. Гончарова, д. 6</t>
  </si>
  <si>
    <t xml:space="preserve">МКД 6 ул. Гончарова </t>
  </si>
  <si>
    <t>г. Находка, ул. Гончарова, д.  10</t>
  </si>
  <si>
    <t xml:space="preserve">МКД 10, 12 ул. Гончарова </t>
  </si>
  <si>
    <t>г. Находка, ул. Верхне-Морская, д. 10</t>
  </si>
  <si>
    <t>МКД  10 ул. Верхне-Морская</t>
  </si>
  <si>
    <t>г. Находка, ул. Верхне-Морская, д. 100</t>
  </si>
  <si>
    <t xml:space="preserve">МКД  98, 100 ул. Верхне-Морская </t>
  </si>
  <si>
    <t xml:space="preserve">МКД 34, 32 проспект Мира </t>
  </si>
  <si>
    <t>г. Находка, проспект Мира, д. 34</t>
  </si>
  <si>
    <t>г. Находка, проспект Мира, д. 30</t>
  </si>
  <si>
    <t>г. Находка, проспект Мира, д. 26</t>
  </si>
  <si>
    <t>г. Находка, проспект Мира, д. 16</t>
  </si>
  <si>
    <t>г. Находка, проспект Мира, д. 20</t>
  </si>
  <si>
    <t xml:space="preserve">МКД 20, 18 проспект Мира; МКД 2, 4 Озерный бульвар </t>
  </si>
  <si>
    <t xml:space="preserve">МКД 16 проспект Мира; МКД 2, 4 Озерный бульвар </t>
  </si>
  <si>
    <t>г. Находка, ул. Постышева, д. 51</t>
  </si>
  <si>
    <t>г. Находка, ул. Постышева, д.  47</t>
  </si>
  <si>
    <t>г. Находка, ул. Постышева, д. 45</t>
  </si>
  <si>
    <t xml:space="preserve">МКД 45, 45 б, 45а, 43 ул. Постышева </t>
  </si>
  <si>
    <t xml:space="preserve">МКД22, 45, 47, 47а, 49 ул.  Постышева </t>
  </si>
  <si>
    <t xml:space="preserve">МКД 49, 51 ул. Постышева </t>
  </si>
  <si>
    <t>г. Находка, ул. Постышева, д. 3</t>
  </si>
  <si>
    <t>г. Находка, ул. Постышева, д. 13</t>
  </si>
  <si>
    <t>г. Находка, ул. Постышева, д. 21</t>
  </si>
  <si>
    <t>г. Находка, ул. Постышева, д. 33/18</t>
  </si>
  <si>
    <t>г. Находка, ул. Постышева, д.  37</t>
  </si>
  <si>
    <t>МКД 19, 21, 23 ул. Постышева</t>
  </si>
  <si>
    <t xml:space="preserve">МКД 33, 27, 29 ул. Постышева; МКД 12, 14,16 Озерный бульвар </t>
  </si>
  <si>
    <t xml:space="preserve">МКД 3, 7, 9 Северный проспект </t>
  </si>
  <si>
    <t>г. Находка, Северный проспект, д. 3</t>
  </si>
  <si>
    <t xml:space="preserve">МКД 13, 11 Северный проспект </t>
  </si>
  <si>
    <t xml:space="preserve">МКД 8, 12 ул. Сидоренко </t>
  </si>
  <si>
    <t xml:space="preserve">МКД 10, 18 ул. Сидоренко </t>
  </si>
  <si>
    <t>г. Находка, Северный проспект, д. 13</t>
  </si>
  <si>
    <t>г. Находка, ул. Сидоренко, д. 8</t>
  </si>
  <si>
    <t>г. Находка, ул. Сидоренко, д. 10</t>
  </si>
  <si>
    <t>г. Находка, ул. Сидоренко, д.  2</t>
  </si>
  <si>
    <t>г. Находка, ул. Комсомольская, д. 34</t>
  </si>
  <si>
    <t>г. Находка, ул. Пугачёва, д. 1а</t>
  </si>
  <si>
    <t>г. Находка, ул. Дзержинского, д. 3а</t>
  </si>
  <si>
    <t>г. Находка, ул. Дзержинского, д. 5а</t>
  </si>
  <si>
    <t>г. Находка, ул. Дзержинского, д. 7 б</t>
  </si>
  <si>
    <t>МКД  3а, 1а ул. Дзержинского</t>
  </si>
  <si>
    <t xml:space="preserve">МКД 1а ул. Пугачёва </t>
  </si>
  <si>
    <t>МКД  7 б  ул. Дзержинского</t>
  </si>
  <si>
    <t>г. Находка, ул. Мичманская, д. 5</t>
  </si>
  <si>
    <t>г. Находка, Северный проспект, д. 32</t>
  </si>
  <si>
    <t xml:space="preserve">МКД  32 Северный проспект </t>
  </si>
  <si>
    <t>г. Находка, ул. Мичманская, д. 11</t>
  </si>
  <si>
    <t>г. Находка, ул. Мичманская, д. 16</t>
  </si>
  <si>
    <t xml:space="preserve">МКД 16 ул. Мичманская </t>
  </si>
  <si>
    <t>42.8366024; 132.872881</t>
  </si>
  <si>
    <t xml:space="preserve">МКД 5, 7 ул. Мичманская </t>
  </si>
  <si>
    <t>42.835578; 132.872881</t>
  </si>
  <si>
    <t>42.83920173829531; 132.87438491897885</t>
  </si>
  <si>
    <t>42.822662; 132.88727</t>
  </si>
  <si>
    <t>г. Находка, ул. Нахимовская, д.  8а</t>
  </si>
  <si>
    <t>42.769799; 132.84945</t>
  </si>
  <si>
    <t xml:space="preserve">МКД 3 ул. Беринга </t>
  </si>
  <si>
    <t>МКД 20 ул. Малиновского; МКД 6, 8 ул. Постышева</t>
  </si>
  <si>
    <t>МКД 18 ул. Портовая; МКД 23, 25 Находкинский проспект</t>
  </si>
  <si>
    <t>г. Находка, ул. Школьная, д. 6</t>
  </si>
  <si>
    <t>42.76783032199793; 133.056355051416</t>
  </si>
  <si>
    <t>42.7700889291158; 133.06030958856132</t>
  </si>
  <si>
    <t>42.767061441503785; 133.0616453286497</t>
  </si>
  <si>
    <t>г. Находка, мкр. п. Врангель, Приморский проспект, д. 4</t>
  </si>
  <si>
    <t>42.84379816285171; 132.8867430687864</t>
  </si>
  <si>
    <t>42.844086329511256; 132.8863729239423</t>
  </si>
  <si>
    <t>МКД 1, 2, 3, 4 ул. Пушкинская</t>
  </si>
  <si>
    <t>МКД 25, 24 ул. Пушкинская</t>
  </si>
  <si>
    <t>МКД  12, 13, 14, 10, 9, 11 ул. Комсомольская</t>
  </si>
  <si>
    <t>МКД 1, 2, 3 ул. Побелы; МКД 2, 3, 4, 5, 6, 7, 8, 6а, 7а, 8а ул. Комсомольская</t>
  </si>
  <si>
    <t>МКД 13 ул. Победы</t>
  </si>
  <si>
    <t>МКД 11, 9  ул. Победы</t>
  </si>
  <si>
    <t>МКД  8  ул. Победы</t>
  </si>
  <si>
    <t>МКД  5, 7 ул. Побелы</t>
  </si>
  <si>
    <t>МКД 10, 8, 6, 4 ул. Центральная</t>
  </si>
  <si>
    <t>42.860600; 132.695390</t>
  </si>
  <si>
    <t>МКД 8а, 7а, 3а ул. Пограничная</t>
  </si>
  <si>
    <t>МКД  2, 3, 4, 6 ул. Заречная</t>
  </si>
  <si>
    <t>МКД 24, 25, 26 ул. Луговая; МКД 5, 7, 8 ул. Заречная</t>
  </si>
  <si>
    <t>МКД 6, 4, 8, 10, 12, 14, 18, 19, 20, 23 ул. Луговая</t>
  </si>
  <si>
    <t>МКД 5, 3, 2 ул. Надибаидзе</t>
  </si>
  <si>
    <t>МКД 12, 14, 16 ул. Лигова</t>
  </si>
  <si>
    <t>г. Находка, ул. Спортивная, д. 33</t>
  </si>
  <si>
    <t>г. Находка, ул. Бокситогорская, д.  49а</t>
  </si>
  <si>
    <t xml:space="preserve">МКД 49а, 43 ул. Бокситогорская </t>
  </si>
  <si>
    <t>г. Находка, ул. Бокситогорская, д. 38</t>
  </si>
  <si>
    <t>МКД 38, 40, 34, 36 ул. Бокситогорская; МКД 41, 43 ул. Спортивная</t>
  </si>
  <si>
    <t>г. Находка, ул. Бокситогорская, д. 47</t>
  </si>
  <si>
    <t>МКД 41, 47 ул. Бокситогорская</t>
  </si>
  <si>
    <t>г. Находка, ул. Спортивная, д. 18</t>
  </si>
  <si>
    <t>МКД 18 ул. Спортивная</t>
  </si>
  <si>
    <t>г. Находка, ул. Спортивная, д. 30</t>
  </si>
  <si>
    <t xml:space="preserve">МКД 30 ул. Спортивная </t>
  </si>
  <si>
    <t>г. Находка, ул. Бокситогорская, д. 22</t>
  </si>
  <si>
    <t xml:space="preserve">МКД 22, 24, 26, 28 ул. Бокситогорская </t>
  </si>
  <si>
    <t>г. Находка, ул. Бокситогорская, д. 16</t>
  </si>
  <si>
    <t xml:space="preserve">МКД 8, 10, 12, 14, 16 ул. Бокситогорская </t>
  </si>
  <si>
    <t>г. Находка, ул. Ореховая, д. 3</t>
  </si>
  <si>
    <t xml:space="preserve">МКД 3 ул. Ореховая </t>
  </si>
  <si>
    <t>г. Находка, ул. Ореховая, д. 5</t>
  </si>
  <si>
    <t xml:space="preserve">МКД 5, 9 ул. Ореховая </t>
  </si>
  <si>
    <t>г. Находка, ул. Ореховая, д. 11</t>
  </si>
  <si>
    <t>МКД 11, 13, 13а ул. Ореховая</t>
  </si>
  <si>
    <t>г. Находка, ул. Спортивная, д. 16</t>
  </si>
  <si>
    <t>г. Находка, Приморский бульвар, д.  3</t>
  </si>
  <si>
    <t>г. Находка, ул. Спортивная, д. 26</t>
  </si>
  <si>
    <t>г. Находка, ул. Спортивная, д. 39а</t>
  </si>
  <si>
    <t>МКД 1, 3, 5, 7, 9 ул. Зои Космодемьянской</t>
  </si>
  <si>
    <t>МКД 92, 94, 96, 98, 96а  Находкинский проспект</t>
  </si>
  <si>
    <t>МКД 1, 2, 2а, 3, 4 ул. Парковая; МКД 3, 3а ул. Северная</t>
  </si>
  <si>
    <t>г. Находка, ул. Верхне-Морская, д. 138</t>
  </si>
  <si>
    <t>г. Находка, ул. Гагарина, д. 14</t>
  </si>
  <si>
    <t xml:space="preserve">МКД 14, 12 ул. Гагарина </t>
  </si>
  <si>
    <t>г. Находка, ул. Владивостокская, д. 38</t>
  </si>
  <si>
    <t xml:space="preserve">МКД 38, 40 ул. Владивостокская </t>
  </si>
  <si>
    <t>г. Находка, ул. Владивостокская, д.  58</t>
  </si>
  <si>
    <t>МКД  58 ул. Владивостокская; МКД 4, 6, 7, 8, 10 ул. Маяковского; МКД 18, 20 ул. Пржевальского</t>
  </si>
  <si>
    <t>г. Находка, ул. Владивостокская, д.  10</t>
  </si>
  <si>
    <t xml:space="preserve">МКД  8, 10 ул. Владивостокская </t>
  </si>
  <si>
    <t>г. Находка, ул. Владивостокская, д.  23</t>
  </si>
  <si>
    <t>г. Находка, ул. Владивостокская, д. 17</t>
  </si>
  <si>
    <t xml:space="preserve">МКД 17, 21, 23 ул.  Владивостокская </t>
  </si>
  <si>
    <t>МКД 48, 50 ул. Владивостокская</t>
  </si>
  <si>
    <t>г. Находка, ул. Владивостокская, д. 48</t>
  </si>
  <si>
    <t>г. Находка,  ул. Ленинская, д. 19</t>
  </si>
  <si>
    <t>МКД  17, 19, 21 ул. Ленинская; МКД  18, 20, 22 ул. Луначарского</t>
  </si>
  <si>
    <t>г. Находка, ул. Ленинская, д. 7</t>
  </si>
  <si>
    <t>МКД  7, 9 ул. Ленинская; МКД 8а ул. Луначарского</t>
  </si>
  <si>
    <t>г. Находка, ул. Ленинская, д. 1</t>
  </si>
  <si>
    <t xml:space="preserve">МКД 1, 3 ул. Ленинская; МКД 2, 4 ул. Луначарского </t>
  </si>
  <si>
    <t>г. Находка, ул. Ленинская, д. 2</t>
  </si>
  <si>
    <t>МКД 2, 4 ул. Ленинская</t>
  </si>
  <si>
    <t>г. Находка, ул. Ленинская, д. 8</t>
  </si>
  <si>
    <t>МКД 6, 8 ул. Ленинская; МКД 13 ул. Владивостокская</t>
  </si>
  <si>
    <t>г. Находка, ул. Ленинская, д.  15</t>
  </si>
  <si>
    <t>г. Находка, ул. Ленинская, д.  11</t>
  </si>
  <si>
    <t xml:space="preserve">МКД 11, 13 ул. Ленинская; МКД 10а, 14а ул. Луначарского </t>
  </si>
  <si>
    <t>г. Находка, ул. Ленинская, д. 18</t>
  </si>
  <si>
    <t>МКД 16, 18, 20 ул. Ленинская; МКД 29, 31 ул. Владивостокская</t>
  </si>
  <si>
    <t>г. Находка, ул. Кольцевая, д. 4</t>
  </si>
  <si>
    <t xml:space="preserve">МКД  4 ул. Кольцевая </t>
  </si>
  <si>
    <t>г. Находка, ул. Седова, д. 9</t>
  </si>
  <si>
    <t xml:space="preserve">МКД 9 ул. Седова </t>
  </si>
  <si>
    <t>г. Находка, ул. Фруктовая, д. 23</t>
  </si>
  <si>
    <t>МКД 23 ул. Фруктовая</t>
  </si>
  <si>
    <t>г. Находка, ул. Пржевальского, д.  6</t>
  </si>
  <si>
    <t xml:space="preserve">МКД 2, 4, 6 ул. Пржевальского </t>
  </si>
  <si>
    <t>г. Находка, ул. Чернышевского, д.  17а</t>
  </si>
  <si>
    <t>МКД  15, 17, 17а, 19 ул. Чернышевского</t>
  </si>
  <si>
    <t>г. Находка, ул. Чернышевского, д. 16</t>
  </si>
  <si>
    <t xml:space="preserve">МКД  16 ул. Чернышевского </t>
  </si>
  <si>
    <t>г. Находка, ул. Чернышевского, д.  8</t>
  </si>
  <si>
    <t xml:space="preserve">МКД  6, 8 ул. Чернышевского </t>
  </si>
  <si>
    <t>г. Находка, ул. Чернышевского, д. 4</t>
  </si>
  <si>
    <t xml:space="preserve">МКД 2, 4  ул. Чернышевского </t>
  </si>
  <si>
    <t>г. Находка, ул. Чернышевского, д.  3</t>
  </si>
  <si>
    <t xml:space="preserve">МКД 1, 3, 5 ул.  Чернышевского </t>
  </si>
  <si>
    <t>г. Находка, ул. Маяковского, д.  20</t>
  </si>
  <si>
    <t xml:space="preserve">МКД  10, 18, 20 ул. Маяковского </t>
  </si>
  <si>
    <t>г. Находка, ул. Луначарского, д.  3</t>
  </si>
  <si>
    <t xml:space="preserve">МКД 3, 5, 7 ул. Луначарского </t>
  </si>
  <si>
    <t>г. Находка, ул. Луначарского, д. 6</t>
  </si>
  <si>
    <t xml:space="preserve">МКД 4, 6, 8 ул. Луначарского </t>
  </si>
  <si>
    <t>г. Находка, ул. Маяковского, д.  24</t>
  </si>
  <si>
    <t xml:space="preserve">МКД 22, 24 ул. Маяковского </t>
  </si>
  <si>
    <t>г. Находка, ул. Маяковского, д. 26</t>
  </si>
  <si>
    <t>МКД 26 ул. Маяковского</t>
  </si>
  <si>
    <t>МКД 23, 23а ул. Маяковского</t>
  </si>
  <si>
    <t>г. Находка, ул. Луначарского, д.  25</t>
  </si>
  <si>
    <t xml:space="preserve">МКД 21, 25, 27 ул. Луначарского </t>
  </si>
  <si>
    <t>г. Находка, ул. Луначарского, д.  11</t>
  </si>
  <si>
    <t xml:space="preserve">МКД 11 ул. Луначарского </t>
  </si>
  <si>
    <t>г. Находка, ул. Сенявина, д. 18</t>
  </si>
  <si>
    <t>42.788087113380335; 132.85502857556682</t>
  </si>
  <si>
    <t>ООО "Приморская экспедиционная компания"; 1072508000620; 692953, Приморский край, г. Находка, ул. Советская, д. 15</t>
  </si>
  <si>
    <t>здание-офис и гаражи, расположенные по адресу: г. Находка, ул. Сенявина, д. 18; автостоянка</t>
  </si>
  <si>
    <t>г. Находка, ул. Верхне-Морская, д. 64</t>
  </si>
  <si>
    <t>г. Находка, ул. Бокситогорская, д. 17</t>
  </si>
  <si>
    <t xml:space="preserve">г. Находка, ул. Степана Разина, д. 83 </t>
  </si>
  <si>
    <t>г. Находка, ул. Лесная, д. № 5</t>
  </si>
  <si>
    <t xml:space="preserve">г. Находка, ул. Южная, д.  35 </t>
  </si>
  <si>
    <t xml:space="preserve">г. Находка, ул. Некрасова, д.  31а </t>
  </si>
  <si>
    <t>г. Находка, ул. Жемчужная, д.  24</t>
  </si>
  <si>
    <t>г. Находка, ул. Шоссейная, д.  65</t>
  </si>
  <si>
    <t>с. Душкино, ул. Ватутина, д. 20</t>
  </si>
  <si>
    <t>Собственники МКД (ООО "Техноплюс", 1042501617938, 692924, Приморский край, город Находка, Юбилейная улица, дом 5</t>
  </si>
  <si>
    <t>г. Находка, Бокситогорская 2</t>
  </si>
  <si>
    <t xml:space="preserve">ОАО "РЖД" Партизанская дистанция пути - структурное подразделение Дальневосточной дирекции инфраструктуры - структурного подразделения Центральной дирекции инфраструктуры - филиала ОАО "РЖД"  </t>
  </si>
  <si>
    <t xml:space="preserve">ОАО "РЖД" Партизанская дистанция пути - структурное подразделение Дальневосточной дирекции инфраструктуры - структурного подразделения Центральной дирекции инфраструктуры - филиала ОАО "РЖД" (помещение табельной) </t>
  </si>
  <si>
    <t>г. Находка, ул. Шоссейная, д. 98 б, 146 м на юг в сторону железнодорожных путей (ст. Находка)</t>
  </si>
  <si>
    <t>МКД Ленинградская 22 (подъезд 1), мусоропровод</t>
  </si>
  <si>
    <t>МКД Ленинградская 22 (подъезд 2), мусоропровод</t>
  </si>
  <si>
    <t>МКД Ленинградская 22 (подъезд 3), мусоропровод</t>
  </si>
  <si>
    <t>МКД Ленинградская 22 (подъезд 4), мусоропровод</t>
  </si>
  <si>
    <t>МКД Ленинградская 22 (подъезд 5), мусоропровод</t>
  </si>
  <si>
    <t>МКД Ленинградская 22 (подъезд 6), мусоропровод</t>
  </si>
  <si>
    <t>МКД Ленинградская 22 (подъезд 7), мусоропровод</t>
  </si>
  <si>
    <t>МКД Спортивная 7 (подъезд 1), мусоропровод</t>
  </si>
  <si>
    <t>МКД Спортивная 7 (подъезд 2), мусоропровод</t>
  </si>
  <si>
    <t>МКД Спортивная 7 (подъезд 3), мусоропровод</t>
  </si>
  <si>
    <t>МКД Спортивная 7 (подъезд 4), мусоропровод</t>
  </si>
  <si>
    <t>МКД Спортивная 7 (подъезд 5), мусоропровод</t>
  </si>
  <si>
    <t>МКД Спортивная 7 (подъезд 6), мусоропровод</t>
  </si>
  <si>
    <t>МКД Спортивная 7 (подъезд 7), мусоропровод</t>
  </si>
  <si>
    <t>МКД Спортивная 7 (подъезд 8), мусоропровод</t>
  </si>
  <si>
    <t>МКД Спортивная 7 (подъезд 9), мусоропровод</t>
  </si>
  <si>
    <t>МКД Спортивная 7 (подъезд 10), мусоропровод</t>
  </si>
  <si>
    <t>МКД 16 ул. Спортивная (подъезд 1), мусоропровод</t>
  </si>
  <si>
    <t>МКД 16 ул. Спортивная (подъезд 2), мусоропровод</t>
  </si>
  <si>
    <t>МКД 16 ул. Спортивная (подъезд 3), мусоропровод</t>
  </si>
  <si>
    <t>МКД 16 ул. Спортивная (подъезд 4), мусоропровод</t>
  </si>
  <si>
    <t>МКД 16 ул. Спортивная (подъезд 5), мусоропровод</t>
  </si>
  <si>
    <t>МКД 16 ул. Спортивная (подъезд 6), мусоропровод</t>
  </si>
  <si>
    <t>МКД 16 ул. Спортивная (подъезд 7), мусоропровод</t>
  </si>
  <si>
    <t>МКД 3 Приморский бульвар (подъезд 1), мусоропровод</t>
  </si>
  <si>
    <t>МКД 3 Приморский бульвар (подъезд 2), мусоропровод</t>
  </si>
  <si>
    <t>МКД 3 Приморский бульвар (подъезд 3), мусоропровод</t>
  </si>
  <si>
    <t>МКД Бокситогорская 2 (подъезд 1), мусоропровод</t>
  </si>
  <si>
    <t>МКД Бокситогорская 2 (подъезд 2), мусоропровод</t>
  </si>
  <si>
    <t>МКД Бокситогорская 2А (подъезд 1), мусоропровод</t>
  </si>
  <si>
    <t>МКД Бокситогорская 2А (подъезд 2), мусоропровод</t>
  </si>
  <si>
    <t>МКД Бокситогорская 2Б (подъезд 1), мусоропровод</t>
  </si>
  <si>
    <t>МКД Бокситогорская 2Б (подъезд 2), мусоропровод</t>
  </si>
  <si>
    <t>МКД 39а Спортивная (подъезд 1), мусоропровод</t>
  </si>
  <si>
    <t>МКД 39а Спортивная (подъезд 2), мусоропровод</t>
  </si>
  <si>
    <t>МКД 39а Спортивная (подъезд 3), мусоропровод</t>
  </si>
  <si>
    <t>МКД 26 ул. Спортивная (подъезд 1), мусоропровод</t>
  </si>
  <si>
    <t>МКД 26 ул. Спортивная (подъезд 2), мусоропровод</t>
  </si>
  <si>
    <t>МКД 26 ул. Спортивная (подъезд 3), мусоропровод</t>
  </si>
  <si>
    <t>МКД 26 ул. Спортивная (подъезд 4), мусоропровод</t>
  </si>
  <si>
    <t>МКД 26 ул. Спортивная (подъезд 5), мусоропровод</t>
  </si>
  <si>
    <t>частный сектор, место (площадка) накопления КГО</t>
  </si>
  <si>
    <t>Приложение № 1</t>
  </si>
  <si>
    <t>мест (площадок) накопления твердых коммунальных отходов</t>
  </si>
  <si>
    <t xml:space="preserve">Реестр  </t>
  </si>
  <si>
    <t>на территории Находкинского городского округа</t>
  </si>
  <si>
    <t>Количество размещенных контейнеров ТКО</t>
  </si>
  <si>
    <t>Объем контейнера ТКО, м.куб.</t>
  </si>
  <si>
    <t xml:space="preserve">Данные о технических характеристиках мест (площадок) накопления твердых коммунальных отходов </t>
  </si>
  <si>
    <t>Количество размещенных контейнеров РСО</t>
  </si>
  <si>
    <t>Объем контейнера РСО, м.куб.</t>
  </si>
  <si>
    <t>Потребность в контейнерах (количество)</t>
  </si>
  <si>
    <t>Потребность в контейнерах ТКО (количество)</t>
  </si>
  <si>
    <t>Потребность в контейнерах РСО (количество)</t>
  </si>
  <si>
    <t>Потребность в бункерах (количество)</t>
  </si>
  <si>
    <t xml:space="preserve">Данные о собственниках мест (площадок) накопления твердых коммунальных отходов </t>
  </si>
  <si>
    <t>Полное наименование юридического лица, ОГРН, фактический адрес; ФИО индивидуального предпринимателя, ОГРИП адрес регистрации по месту жительства; ФИО физического лица, номер, серия и дата выдачи паспорта или иного документа удостоверяющего личность, адрес регистрации по месту жительства, контактные данные</t>
  </si>
  <si>
    <t xml:space="preserve">Данные об источниках образования твердых коммунальных отходов, которые складируются в месте (на площадке) накопления твердых коммунальных отходов </t>
  </si>
  <si>
    <t>Сведения об одном или нескольких объектах капитального строительства, территории (части территории) поселений, при осуществлении деятельности на которых у физических и юридических лиц образуются ТКО, складируемые на данное место (площадку) накопления</t>
  </si>
  <si>
    <t>МКД 38 Северный проспект</t>
  </si>
  <si>
    <t>г. Находка, Северный проспект, д. 38</t>
  </si>
  <si>
    <t>г. Находка, мкр. п. Ливадия, ул. Победы, д. 5</t>
  </si>
  <si>
    <t>г. Находка, мкр. п. Ливадия, ул. Победы, д. 1</t>
  </si>
  <si>
    <t>г. Находка, мкр. п. Ливадия, ул. Пограничная, д. 8 б</t>
  </si>
  <si>
    <t xml:space="preserve">МКД 1, 3, 5, 7 ул. Постышева </t>
  </si>
  <si>
    <t>42.846069172991974; 132.91910239518344</t>
  </si>
  <si>
    <t>42.848228533534666; 132.96994203657994</t>
  </si>
  <si>
    <t>42.78091799135298; 132.8445463366799</t>
  </si>
  <si>
    <t>42.85519043782587; 132.912231383582</t>
  </si>
  <si>
    <t>42.775592780466496; 133.0558494788183</t>
  </si>
  <si>
    <t>42.845573644965754; 132.9684284818255</t>
  </si>
  <si>
    <t>42.81255350015886; 132.87806791838693</t>
  </si>
  <si>
    <t xml:space="preserve"> 42.851850; 132.892468</t>
  </si>
  <si>
    <t>42.853441385887905; 132.87546493289918</t>
  </si>
  <si>
    <t>42.84356170869603; 132.88116580724704</t>
  </si>
  <si>
    <t>42.820869; 132.847372</t>
  </si>
  <si>
    <t>г. Находка, ул. Шоссейная, д. 199</t>
  </si>
  <si>
    <t>МКД 199 ул. Шоссейная</t>
  </si>
  <si>
    <t>г. Находка, ул. Троицкая, д. 1</t>
  </si>
  <si>
    <t>бухта Прозрачная</t>
  </si>
  <si>
    <t xml:space="preserve">г. Находка, мкр. п. Врангель, Приморский проспект, 17 </t>
  </si>
  <si>
    <t xml:space="preserve">пляж Коровий </t>
  </si>
  <si>
    <t>г. Находка, ул. Гагарина, д. 10</t>
  </si>
  <si>
    <t>Городской парк культуры и отдыха</t>
  </si>
  <si>
    <t>Второй пляж Ливадия</t>
  </si>
  <si>
    <t>Пляж Южно-Морской</t>
  </si>
  <si>
    <t>г. Находка, мкр. п. Ливадия, пляж Южно-Морской</t>
  </si>
  <si>
    <t>г. Находка, мкр. п. Ливадия, второй пляж Ливадия</t>
  </si>
  <si>
    <t>г. Находка, Рыбацкая 8</t>
  </si>
  <si>
    <t>бетоннок покрытие</t>
  </si>
  <si>
    <t>42.820623; 132.852363</t>
  </si>
  <si>
    <t>42.841368; 132.879661</t>
  </si>
  <si>
    <t>42.860997; 132.951733</t>
  </si>
  <si>
    <t>42.828358; 132.856666</t>
  </si>
  <si>
    <t>42.851890; 132.922995</t>
  </si>
  <si>
    <t>42.842923; 132.982588</t>
  </si>
  <si>
    <t>42.843355; 132.938045</t>
  </si>
  <si>
    <t>42.823914; 132.870159</t>
  </si>
  <si>
    <t>42.843477; 132.915512</t>
  </si>
  <si>
    <t>42.75692; 132.85631</t>
  </si>
  <si>
    <t>42.7631897; 132.849175</t>
  </si>
  <si>
    <t>г. Находка, ул. Сидоренко, д. 16</t>
  </si>
  <si>
    <t>МКД 16 ул. Сидоренко</t>
  </si>
  <si>
    <t>покрытие  бетонное</t>
  </si>
  <si>
    <t>г. Находка, ул. Изумрудная, д. 32а</t>
  </si>
  <si>
    <t>42.77218957497056, 132.85120463759492</t>
  </si>
  <si>
    <t>частный сектор (ул. Изумрудная)</t>
  </si>
  <si>
    <t xml:space="preserve">г. Находка, ул. Партизанская, д. 36 </t>
  </si>
  <si>
    <t>г. Находка, ул. Сибирская, д. 11</t>
  </si>
  <si>
    <t>г. Находка, ул. Подгорная, д. 2</t>
  </si>
  <si>
    <t>г. Находка, ул. Урицкого, д. 2</t>
  </si>
  <si>
    <t>г. Находка, ул. Лазовая, д. 15</t>
  </si>
  <si>
    <t>г. Находка, ул. Станционная, д. 21</t>
  </si>
  <si>
    <t>г. Находка, ул. Лесная, д. 32а</t>
  </si>
  <si>
    <t>г. Находка, ул. Западная, д. 12</t>
  </si>
  <si>
    <t xml:space="preserve">г. Находка, ул. Гоголевская, д. 45 </t>
  </si>
  <si>
    <t>г. Находка, ул. Загородная, д. 1</t>
  </si>
  <si>
    <t>г. Находка, ул. Горная, д. 79</t>
  </si>
  <si>
    <t>г. Находка, ул. Приморская, д. 15</t>
  </si>
  <si>
    <t>г. Находка, ул. Спортивная, д. 55</t>
  </si>
  <si>
    <t>г. Находка, ул. Проточная, д. 19</t>
  </si>
  <si>
    <t>г. Находка, ул. Нижняя, д. 2</t>
  </si>
  <si>
    <t>г. Находка, ул. Кленовая, д. 1</t>
  </si>
  <si>
    <t xml:space="preserve">г. Находка, ул. Рубиновая, д. 5 </t>
  </si>
  <si>
    <t>г. Находка, ул. Вавилова, д. 8</t>
  </si>
  <si>
    <t>г. Находка, ул. Угольная, д. 29</t>
  </si>
  <si>
    <t xml:space="preserve">г. Находка, мкр. п. Врангель, ул. Морская, д. 32 </t>
  </si>
  <si>
    <t>место (площадка) накопления КГО</t>
  </si>
  <si>
    <t xml:space="preserve">г. Находка, ул. Ленинградская, 9а </t>
  </si>
  <si>
    <t>г. Находка, мкр. п. Врангель, ул. Рассветная, д. 17</t>
  </si>
  <si>
    <t>42°46ʹ12.8ʹʹ; 133°03ʹ07.2ʹʹ</t>
  </si>
  <si>
    <t>г. Находка, мкр. п. Врангель, проспект Приморский,  д. 11</t>
  </si>
  <si>
    <t>г. Находка, мкр. п. Врангель, проспект Приморский, д. 11</t>
  </si>
  <si>
    <t>г. Находка, Угольная 47</t>
  </si>
  <si>
    <t>г. Находка, Береговая 12</t>
  </si>
  <si>
    <t>г. Находка, Арсеньева 6</t>
  </si>
  <si>
    <t>г. Находка, Мичурина 8</t>
  </si>
  <si>
    <t>г. Находка, ул. Юбилейная, д. 1 а</t>
  </si>
  <si>
    <t>ООО "Техноплюс", 1042501617938, 692924, Приморский край, город Находка, Юбилейная улица, дом 4</t>
  </si>
  <si>
    <t>МКД 42, 44 ул. Владивостокская; МКД 7 ул. Чернышевского</t>
  </si>
  <si>
    <t>г. Находка, Пограничная, д. 16</t>
  </si>
  <si>
    <t>Собственники МКД (ООО "Репост", 1222500019500, 692943, Приморский край, город Находка,  мкр. Поселок Врангель, ул Васяновича, д. 15, офис 6 )</t>
  </si>
  <si>
    <t>г. Находка, мкр.п. Вранель, ул. Внутрипортовая, д. 14а</t>
  </si>
  <si>
    <t>42.734966; 133.091267</t>
  </si>
  <si>
    <t xml:space="preserve">ООО "Восточная стивидорная компания", 1042501609039; 692941, Приморский край, город Находка, ул Внутрипортовая (Поселок Врангель Мкр.), д.14а </t>
  </si>
  <si>
    <t>г. Находка, мкр.п. Вранель, ул. Внутрипортовая, д. 40</t>
  </si>
  <si>
    <t>42.730218; 133.080477</t>
  </si>
  <si>
    <t>ООО "Морская Транспортная Компания"; 1082508001542; 692940, Приморский край, г Находка, мкр. Поселок Врангель, ул Крайнева, д. 18 стр. 1, ком. 4</t>
  </si>
  <si>
    <t xml:space="preserve">Общественная организация "Территориальное общественное самоуправление "Изумрудный город" Находкинского городского округа"; 1222500008499; 692930, Приморский край, г Находка, Изумрудная ул, д. 40 </t>
  </si>
  <si>
    <t>42.78558; 132.88718</t>
  </si>
  <si>
    <t xml:space="preserve">ООО "Дальневосточная инвестиционная компания"; 1232500005396; 692881, Приморский край, г Фокино, ул Карла Маркса, д. 2, офис 21 </t>
  </si>
  <si>
    <t>г. Находка, ул. Макарова, д. 21 (магазин продовольственных товаров "Пятерочка")</t>
  </si>
  <si>
    <t>42.777979; 133.044326</t>
  </si>
  <si>
    <t>МКД  Северный проспект 2/2</t>
  </si>
  <si>
    <t xml:space="preserve">г. Находка, территория ТОР Находка, ул. Перспективная, д. 1  </t>
  </si>
  <si>
    <r>
      <t>42</t>
    </r>
    <r>
      <rPr>
        <sz val="11"/>
        <rFont val="Arial"/>
        <family val="2"/>
        <charset val="204"/>
      </rPr>
      <t>°</t>
    </r>
    <r>
      <rPr>
        <sz val="11"/>
        <rFont val="Times New Roman"/>
        <family val="1"/>
        <charset val="204"/>
      </rPr>
      <t>44'43,0822''; 133</t>
    </r>
    <r>
      <rPr>
        <sz val="11"/>
        <rFont val="Arial"/>
        <family val="2"/>
        <charset val="204"/>
      </rPr>
      <t>°02'42,3164</t>
    </r>
  </si>
  <si>
    <t>Акционерное общество "Находкинский завод минеральных удобрений" (АО "НЗМУ"); 1122508003188; 692941, Приморский край, г. Находка, территория ТОР "Находка" (ул. Перспективная, д. 1)</t>
  </si>
  <si>
    <t>земельный участок 25:31:070002:185, г. Находка, ул. Перспективная, д. 1</t>
  </si>
  <si>
    <t>г. Находка, мкр. п. Врангель, ул. Невельского, д. 20</t>
  </si>
  <si>
    <t>42.776433; 133.057006</t>
  </si>
  <si>
    <t>Двухэтажное здание детского сада</t>
  </si>
  <si>
    <t xml:space="preserve">Муниципальное бюджетное дошкольное образовательное учреждение  "Центр развития ребенка - детский сад № 65" г. Находка, 1032500696161, 692943, Приморский край, город Находка, ул Невельского (Поселок Врангель Мкр.), д. 20 </t>
  </si>
  <si>
    <t>покрытие      бетонное</t>
  </si>
  <si>
    <t>г.Находка ,ул.Рыбацкая,д.20</t>
  </si>
  <si>
    <t>ООО "ЭВЕРЕСТ" 692921,Прииорский край,г.Находка, ул.Пирогова,д.46,офис 17.ИНН/КПП 2508139870/250801001 ОГРН 1212500007059</t>
  </si>
  <si>
    <t>г.Находка ,ул.Прибрежная,земельный участок№ 57</t>
  </si>
  <si>
    <t>42.831111;  132.793968</t>
  </si>
  <si>
    <t>ИП Мурсалимова И.Э.Приморский край г.Находка ул.Малиновского д.17 кв.41</t>
  </si>
  <si>
    <t>Собственники МКД (ООО "Гарант-Сервис", 1042501617806,  692928, Приморский край, город Находка, улица Постышева, 29 )                       Собственник:МАОУ "СОШ №14" Инн 2508046055,Приморский край ,г.Находка ,проспект Мира 24 Б</t>
  </si>
  <si>
    <t>г.Находка ,ул.Астафьева,д.105 А</t>
  </si>
  <si>
    <t>42.796216 132.898058</t>
  </si>
  <si>
    <t xml:space="preserve">ИП Бочкова Ю.В 630000,г.Новосибирск,ул.Ученых,д 7,кв 36 ИНН 420519352801 ОГРН 324547600162901 </t>
  </si>
  <si>
    <t>Собственник1: МКД (ООО "Актив", 1152508000721, 692905, Приморский край, г. Находка, Северный пр-кт, д. 23а, офис 1 )                       Собственник 2: МАОУ "СОШ №7"Эдельвейс" НГО Прим.край, г.Находка, ул.Кирова, д.13             ИНН 2508018185</t>
  </si>
  <si>
    <t>МКД 26 а, 26, 24а, 24, 22/1 проспект Мира, МКД 7 Озерный бульвар                 МАОУ "СОШ №14 проспект Мира 24 Б</t>
  </si>
  <si>
    <t>г.Находка, ул.Пугачева 2А</t>
  </si>
  <si>
    <t>42.844731  132.894155</t>
  </si>
  <si>
    <t>Муниципальное бюджетное учреждение дополнительного образования "Городская детская хоровая школа" НГО,ул.Пугачева ,2 А ИНН 2508016237 КПП 250801001</t>
  </si>
  <si>
    <t>№ в реестре НГО</t>
  </si>
  <si>
    <t>г.Находка ,ул.Ленинградская д.7</t>
  </si>
  <si>
    <t>42.782882 132.844493</t>
  </si>
  <si>
    <t>Государственное бюджетное учреждение здравоохранения "Приморское краевое бюро судебно-медицинской экспертизы"ИНН 2536024977 КПП 254301001 ОГРН 1022501274553 690105 г.Владивосток,ул.Русская, 61 в</t>
  </si>
  <si>
    <t xml:space="preserve"> ул. Школьная, 1б</t>
  </si>
  <si>
    <t>г.Находка , ул.Артемовская ,д.1А</t>
  </si>
  <si>
    <t>42,842439 132,18103</t>
  </si>
  <si>
    <t>ООО "АВТОМОЛЛ" ИНН 2543071657 КПП 254301001 ОГРН 1152543010124 г.Владивосток д.12</t>
  </si>
  <si>
    <t>г.Находка , мкр.Врангель,ул. Набережная д.60</t>
  </si>
  <si>
    <t>г.Находка , мкр.Врангель,ул.Первостроителей д. 15 стр.2</t>
  </si>
  <si>
    <t>г.Находка, переулок Круговой,39</t>
  </si>
  <si>
    <t>г.Находка, ул.Перевальная, д.108</t>
  </si>
  <si>
    <t>г.Находка, ул.Шоссейная, д.127</t>
  </si>
  <si>
    <t>г.Находка, ул.Таежная д.31</t>
  </si>
  <si>
    <t>г.Находка, ул.Уссурийская ,д.19</t>
  </si>
  <si>
    <t>г.Находка, ул.Пограничная , д.157</t>
  </si>
  <si>
    <t>г.Находка, ул.Тисcовая 30</t>
  </si>
  <si>
    <t>42.7393390   133.120931</t>
  </si>
  <si>
    <t>42.719617  133.039935</t>
  </si>
  <si>
    <t>42.846485 132.910719</t>
  </si>
  <si>
    <t>42.856478  132.914710</t>
  </si>
  <si>
    <t>42.846794  132.941245</t>
  </si>
  <si>
    <t>42.854380  132.890145</t>
  </si>
  <si>
    <t>42,832736  132.863592</t>
  </si>
  <si>
    <t>42.819955  132.858351</t>
  </si>
  <si>
    <t>42,841970  132.873508</t>
  </si>
  <si>
    <t>г.Находка, ул.Береговая ,д.24</t>
  </si>
  <si>
    <t>42.840205  132.955276</t>
  </si>
  <si>
    <t>Собственники МКД (ООО "Терра", ОГРН 1232500023326, ИНН 2508147261 КПП 250801001 Приморский край,  г.Находка, мкр. п.Врангель ул.Первостроителей,97а )</t>
  </si>
  <si>
    <t>г.Находка на кладбище № 2 (новое) ,  1700 м. на север от ул. Перевальная 106</t>
  </si>
  <si>
    <t>42.868507. 132.910263</t>
  </si>
  <si>
    <t>42.869453. 132.911682</t>
  </si>
  <si>
    <t>42.869442. 132.913269</t>
  </si>
  <si>
    <t>42.868095. 132.912964</t>
  </si>
  <si>
    <t xml:space="preserve"> 42.866608. 132.914062</t>
  </si>
  <si>
    <t xml:space="preserve">  42.867466. 132.916336</t>
  </si>
  <si>
    <t>42.866505. 132.915543</t>
  </si>
  <si>
    <t xml:space="preserve">   42.865074. 132.915833</t>
  </si>
  <si>
    <t xml:space="preserve">  42.864929. 132.915176</t>
  </si>
  <si>
    <t xml:space="preserve"> 42.865360. 132.914612</t>
  </si>
  <si>
    <t xml:space="preserve"> 42.864601. 132.914047</t>
  </si>
  <si>
    <t>42.864513. 132.913437</t>
  </si>
  <si>
    <t>42.863815. 132.913071</t>
  </si>
  <si>
    <t xml:space="preserve">   42.862984. 132.913437</t>
  </si>
  <si>
    <t>42.862434. 132.914017</t>
  </si>
  <si>
    <t xml:space="preserve"> 42.861950. 132.914551</t>
  </si>
  <si>
    <t>42.861519. 132.914841</t>
  </si>
  <si>
    <t xml:space="preserve">  42.860748. 132.916428</t>
  </si>
  <si>
    <t xml:space="preserve"> 42.860748. 132.916428</t>
  </si>
  <si>
    <t xml:space="preserve">  42.860958. 132.917084</t>
  </si>
  <si>
    <t xml:space="preserve"> 42.861752. 132.918518</t>
  </si>
  <si>
    <t>42.862141. 132.918304</t>
  </si>
  <si>
    <t xml:space="preserve"> 42.862526. 132.918045</t>
  </si>
  <si>
    <t xml:space="preserve"> 42.863216. 132.917526</t>
  </si>
  <si>
    <t>42.863857. 132.917160</t>
  </si>
  <si>
    <t>42.864861. 132.916534</t>
  </si>
  <si>
    <t>42.864399. 132.916382</t>
  </si>
  <si>
    <t xml:space="preserve">  42.864201. 132.915802</t>
  </si>
  <si>
    <t>42.863552. 132.915787</t>
  </si>
  <si>
    <t xml:space="preserve">  42.863243. 132.915955</t>
  </si>
  <si>
    <t xml:space="preserve"> 42.863216. 132.915512</t>
  </si>
  <si>
    <t>42.862709. 132.915054</t>
  </si>
  <si>
    <t xml:space="preserve"> 42.862186. 132.915466</t>
  </si>
  <si>
    <t>42.861519. 132.915878</t>
  </si>
  <si>
    <t xml:space="preserve"> 42.863743. 132.915085</t>
  </si>
  <si>
    <t>42.866108. 132.915878</t>
  </si>
  <si>
    <t xml:space="preserve"> 42.868843. 132.914932</t>
  </si>
  <si>
    <t xml:space="preserve"> 42.869843. 132.912537</t>
  </si>
  <si>
    <t xml:space="preserve"> 42.870190. 132.913071</t>
  </si>
  <si>
    <t>42.870625. 132.913940</t>
  </si>
  <si>
    <t>42.869961. 132.916229</t>
  </si>
  <si>
    <t xml:space="preserve">   42.868412. 132.917542</t>
  </si>
  <si>
    <t xml:space="preserve"> 42.869671. 132.918076</t>
  </si>
  <si>
    <t>42.870113. 132.917816</t>
  </si>
  <si>
    <t xml:space="preserve"> 42.870548. 132.917603</t>
  </si>
  <si>
    <t xml:space="preserve">  42.870464. 132.917206</t>
  </si>
  <si>
    <t>42.870483. 132.916733</t>
  </si>
  <si>
    <t xml:space="preserve">    42.870483. 132.916733</t>
  </si>
  <si>
    <t xml:space="preserve"> 42.870987. 132.916046</t>
  </si>
  <si>
    <t xml:space="preserve"> 42.871189. 132.915131</t>
  </si>
  <si>
    <t>42.871437. 132.914581</t>
  </si>
  <si>
    <t>42.871277. 132.910690</t>
  </si>
  <si>
    <t xml:space="preserve"> 42.870483. 132.911224</t>
  </si>
  <si>
    <t>42.870991. 132.909668</t>
  </si>
  <si>
    <t xml:space="preserve"> 42.871395. 132.909332</t>
  </si>
  <si>
    <t xml:space="preserve">   42.873772. 132.911331</t>
  </si>
  <si>
    <t>42.875271. 132.911179</t>
  </si>
  <si>
    <t xml:space="preserve">  42.877220. 132.912949</t>
  </si>
  <si>
    <t xml:space="preserve"> 42.878193. 132.914581</t>
  </si>
  <si>
    <t xml:space="preserve"> 42.869514. 132.910095</t>
  </si>
  <si>
    <t xml:space="preserve"> 42.869381. 132.910919</t>
  </si>
  <si>
    <t>Кладбище №1 г. Находка, в 250м по направлению на юг от ул. Западная, 12</t>
  </si>
  <si>
    <t>42.826641. 132.841843</t>
  </si>
  <si>
    <t xml:space="preserve"> 42.824512. 132.843597</t>
  </si>
  <si>
    <t xml:space="preserve">  42.825920. 132.842133</t>
  </si>
  <si>
    <t xml:space="preserve">  42.825172. 132.841248</t>
  </si>
  <si>
    <t xml:space="preserve"> 42.824741. 132.841248</t>
  </si>
  <si>
    <t xml:space="preserve">  42.823940. 132.842316</t>
  </si>
  <si>
    <t xml:space="preserve">  42.822227. 132.840912</t>
  </si>
  <si>
    <t xml:space="preserve">   42.822124. 132.839813</t>
  </si>
  <si>
    <t>42.821899. 132.839813</t>
  </si>
  <si>
    <t xml:space="preserve"> 42.822701. 132.839111</t>
  </si>
  <si>
    <t xml:space="preserve">     42.821014. 132.840393</t>
  </si>
  <si>
    <t xml:space="preserve">  42.820663. 132.839920</t>
  </si>
  <si>
    <t>42.821098. 132.838562</t>
  </si>
  <si>
    <t>42.821205. 132.838150</t>
  </si>
  <si>
    <t xml:space="preserve">    42.820240. 132.841400</t>
  </si>
  <si>
    <t xml:space="preserve"> 42.819328. 132.842361</t>
  </si>
  <si>
    <t xml:space="preserve">  42.817883. 132.843094</t>
  </si>
  <si>
    <t xml:space="preserve">  42.821457. 132.841125</t>
  </si>
  <si>
    <t>г. Находка, п. Ливадия в 1776м на северо-запад от ул.Подсобная,46.</t>
  </si>
  <si>
    <t xml:space="preserve">   42.898201. 132.690475</t>
  </si>
  <si>
    <t xml:space="preserve">   42.899738. 132.687592</t>
  </si>
  <si>
    <t xml:space="preserve">    42.899765. 132.687225</t>
  </si>
  <si>
    <t xml:space="preserve">   42.861355. 132.674820</t>
  </si>
  <si>
    <t xml:space="preserve">  42.860886. 132.679031</t>
  </si>
  <si>
    <t xml:space="preserve">г. Находка, п. Южно-Морской, в 220м на юго-восток от ул. Подгорная,2
</t>
  </si>
  <si>
    <t>г. Находка, п. Врангель, в 620м по направлению юго-запад от
ул. Внутрипортовая, 47</t>
  </si>
  <si>
    <t>42.898614. 132.6903</t>
  </si>
  <si>
    <t>42.861589. 132.674756</t>
  </si>
  <si>
    <t>42.724974. 133.063657</t>
  </si>
  <si>
    <t>42.819157. 132.840414</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</si>
  <si>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</si>
  <si>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</si>
  <si>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</si>
  <si>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</si>
  <si>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 xml:space="preserve"> 42.868416. 132.916214</t>
  </si>
  <si>
    <t>г. Находка, п. Южно-Морской, в 220м на юго-восток от ул. Подгорная,2</t>
  </si>
  <si>
    <t>42,825610  132.879763</t>
  </si>
  <si>
    <t>Собственники :МКД (ООО "Тайм", 1142508004242, 692943, Приморский край, город Находка, улица Бабкина (Поселок Врангель Мкр.), 10 )          МАОУ "СОШ №19 "Выбор" "НГО ИНН 2508019527 КПП 250801001 мкр.Врангель,ул.Бабкина ,5</t>
  </si>
  <si>
    <t>г.Находка , ул.Рыбацкая  д.17в</t>
  </si>
  <si>
    <t>г. Находка, Дзержинского 7</t>
  </si>
  <si>
    <t>42.841384   132.891023</t>
  </si>
  <si>
    <t>42.777926, 132.869291</t>
  </si>
  <si>
    <t>г.Находка, ул. Пограничная , д.22</t>
  </si>
  <si>
    <t>г.Находка,ул. Советская, д.3</t>
  </si>
  <si>
    <t>42.822033, 132.880135</t>
  </si>
  <si>
    <t>42.826956 132.890148</t>
  </si>
  <si>
    <t>ООО «Медицинский центр ПРИСКО» г.Находка ,пер.Школьный д.4  ОГРН 1082508005161 ИНН 2508087238 КПП 50801001</t>
  </si>
  <si>
    <t>Собственники МКД (ООО "Эверест", ИНН2508139870/КПП250801001/ОГРН1212500007059692921, ПРИМОРСКИЙ КРАЙ, Г.О. НАХОДКИНСКИЙ, Г НАХОДКА, УЛ ПИРОГОВА, Д. 46, ОФИС 17</t>
  </si>
  <si>
    <t xml:space="preserve">Собственники МКД (ООО "Репост",  692943, ПРИМОРСКИЙ КРАЙ, Г.О. НАХОДКИНСКИЙ, Г НАХОДКА, МКР. ПОСЕЛОК ВРАНГЕЛЬ, УЛ ВАСЯНОВИЧА, Д. 15, ОФИС 6ИНН 2508143764/КПП 250801001/ОГРН  1222500019500 </t>
  </si>
  <si>
    <t xml:space="preserve">Собственники МКД (ООО "Эверест", ИНН2508139870/КПП250801001/ ОГРН1212500007059692921, ПРИМОРСКИЙ КРАЙ, г. НАХОДКА, УЛ ПИРОГОВА, Д. 46, ОФИС 17 </t>
  </si>
  <si>
    <t>МКД 1, 3, 5, 7,  11 ул. Павлова</t>
  </si>
  <si>
    <t>МКД  25, 27 ул.  Владивостокская; МКД 12, 14 ул. Ленинская</t>
  </si>
  <si>
    <t xml:space="preserve">МКД  18, 20 ул. Маяковского </t>
  </si>
  <si>
    <t xml:space="preserve">МКД  58 ул. Владивостокская; МКД 4, 6, 7, 8, 10 ул. Маяковского; </t>
  </si>
  <si>
    <t xml:space="preserve">МКД  10 ул. Владивостокская </t>
  </si>
  <si>
    <t xml:space="preserve">МКД  6 ул. Луначарского </t>
  </si>
  <si>
    <t>МКД 12,  ул. Чернышевского</t>
  </si>
  <si>
    <t>Собственники МКД (ООО "Домекс"Приморский край, г Находка, ул Астафьева, зд 5 ИНН2508083314 /КПП/250801001 ОГРН1082508001300</t>
  </si>
  <si>
    <t>г.Находка , ул.Школьная , д.18</t>
  </si>
  <si>
    <t>42.828453  132.890973</t>
  </si>
  <si>
    <t xml:space="preserve">Собственники МКД (ООО "Восход", 1082508000695, 692928, Приморский край, город Находка, улица Постышева, 29)                                                          МАОУ "СОШ № 12 имени В.Н Сметанкина" г.Находка , проспект Мира,д.10  ИНН 2508018234:МАОУ "СОШ № 12 имени В.Н Сметанкина"  детское дошкольное учреждение г.Находка , проспект Мира,д.11 </t>
  </si>
  <si>
    <t>Собственники МКД (ООО "Актив", 1152508000721, 692905, Приморский край, г. Находка, Северный пр-кт, д. 23а, офис 1 )                                Детский сад № 36 ул.Пограничная 1а</t>
  </si>
  <si>
    <t>1                              1</t>
  </si>
  <si>
    <t>0,75                   0,65</t>
  </si>
  <si>
    <t>Собственники МКД (ООО "Крепость", 1102508003377, 692913, Приморский край, город Находка, Нахимовская улица, 2а )                 МБДОУ "Детский сад №63" г.Находка ул.Молодежная , д. 14 а</t>
  </si>
  <si>
    <t>МКД 10, 12, 14 ул. Заводская          МБДОУ "Детский сад №63" г.Находка ул.Молодежная , д. 14 а</t>
  </si>
  <si>
    <t>42,775603; 133,052362</t>
  </si>
  <si>
    <t>42,790560; 132,860470</t>
  </si>
  <si>
    <t>42,846765; 132,927002</t>
  </si>
  <si>
    <t>42.801986, 132.859656</t>
  </si>
  <si>
    <t>42,819940; 132,879093</t>
  </si>
  <si>
    <t>42,843276; 132,902297</t>
  </si>
  <si>
    <t>42.845345. 132.870910</t>
  </si>
  <si>
    <t>42,849367; 132,873409</t>
  </si>
  <si>
    <t>42,842202; 132,921692</t>
  </si>
  <si>
    <t>42,843841; 132,910657</t>
  </si>
  <si>
    <t>42,850438; 132,879050</t>
  </si>
  <si>
    <t>42,849076; 132,968826</t>
  </si>
  <si>
    <t>42,831999; 132,855614</t>
  </si>
  <si>
    <t>42,819131; 132869367</t>
  </si>
  <si>
    <t>42,850763; 132,913473</t>
  </si>
  <si>
    <t>МКД 22, 24,26 Находкинский проспект                                            МАОУ «СОШ №4» НГО</t>
  </si>
  <si>
    <t>Собственники МКД (ООО "Старый центр", 1092508000936, 692928, Приморский край, город Находка, Озерный бульвар, 2 )                        МАОУ «СОШ №4» НГО  г.Находка, переулок Школьный, дом 1.             ИНН 2508059858</t>
  </si>
  <si>
    <t xml:space="preserve">Собственники МКД (ООО "Гарант-Сервис", 1042501617806,  692928, Приморский край, город Находка, улица Постышева, 29 ) ;                      МАОУ "СОШ №14" Инн 2508046055,Приморский край ,г.Находка ,проспект Мира 24 Б  ;   МБДОУ "ЦРР-детский сад №58" г.Находка ,Озерный бульвар,3           ИНН 2508018499                 </t>
  </si>
  <si>
    <t>Собственники :МКД (ООО "Реформа", 1072508004722, 692922, Приморский край, город Находка, Пограничная улица, 10 Б )           МБДОУ " Детский сад №53"г.Находка, Пограничная ул., д.32а ИНН2508086876</t>
  </si>
  <si>
    <t xml:space="preserve">Собственники МКД (ООО "Гайдамак", 1132508004089, 692954, Приморский край, город Находка, улица Пограничная (Поселок Ливадия Мкр.), дом 8б, помещение 1)     МАОУ «СОШ №27» НГО г.Находка,мкр. Ливадия ,ул. Комсомольская, д. 2а                        ИНН 2508018280
                        </t>
  </si>
  <si>
    <t xml:space="preserve">Собственники :МКД (ООО "Реформа", 1072508004722, 692922, Приморский край, город Находка, Пограничная улица, 10 Б )                        МАО"СОШ №23" г.Находка ул.Мичурина, 12А    ИНН 2508062748                                   </t>
  </si>
  <si>
    <t>Собственники МКД (ООО "Техноплюс", 1042501617938, 692924, Приморский край, город Находка, Юбилейная улица, дом 4                 МБДОУ "Детский сад №39" г.Находка  ИНН 2508093577 г.Находка , ул.Ленинградская, д12</t>
  </si>
  <si>
    <t xml:space="preserve">МКД 14, 16, 17а, 18, 19, 20, 21, 23 ул. Ленинградская                                 МБДОУ "Детский сад №39" г.Находка </t>
  </si>
  <si>
    <t>г. Находка, Советская 9</t>
  </si>
  <si>
    <t>г.Находка , ул.Советская , д.11</t>
  </si>
  <si>
    <t>42.871060, 132.680799</t>
  </si>
  <si>
    <t>г.Находка , п. Ливадия, ул.Набережная 10</t>
  </si>
  <si>
    <t>Собственники :МКД (ООО "Реформа", 1072508004722, 692922, Приморский край, город Находка, Пограничная улица, 10 Б )                                       ООО " Медицинский центр ПРИСКО" ИНН 2508087238 г.Находка ул.Советская , д.11 А</t>
  </si>
  <si>
    <t>42.825472, 132.874611</t>
  </si>
  <si>
    <t>здание г.Находка , п. Ливадия, ул.Набережная 10  МБУ ДО "Детская школа иккусств №4" НГО   г.Находка , п. Ливадия, ул.Набережная ,4  ИНН 2508020949</t>
  </si>
  <si>
    <t>здание г.Находка , п. Ливадия, ул.Набережная 10                                 МБУ ДО "ДШИ №4" п. Ливадия, ул.Набережная ,4</t>
  </si>
  <si>
    <t>МКУ "Хозяйственное управление" ИНН 2508070210</t>
  </si>
  <si>
    <t>г.Находка ,Менжинского,73</t>
  </si>
  <si>
    <t>г.Находка ,ул.Вишневая,27</t>
  </si>
  <si>
    <t>г.Находка ,ул.Лермонтова,12</t>
  </si>
  <si>
    <t>г.Находка, мкр. Врангель , ул.Благодатная,2</t>
  </si>
  <si>
    <t>г.Находка ,ул.Партизанская,д63</t>
  </si>
  <si>
    <t>г.Находка ,ул.Пограничная,39</t>
  </si>
  <si>
    <t>г.Находка ,ул.Пугачева,46/2</t>
  </si>
  <si>
    <t>г.Находка ,Перевальная,93</t>
  </si>
  <si>
    <t>г.Находка ,Успенского ,48</t>
  </si>
  <si>
    <t>г.Находка ,ул.Зеленая,2</t>
  </si>
  <si>
    <t>г.Находка ул.Лебяжья,112</t>
  </si>
  <si>
    <t>г.Находка ул.Смоленская,6</t>
  </si>
  <si>
    <t>г.Находка ул.Лазовая,11</t>
  </si>
  <si>
    <t>г.Находка ул.Ольховая,23</t>
  </si>
  <si>
    <t>г.Находка ул.Подъемная,30</t>
  </si>
  <si>
    <t>42.850404; 132.965502</t>
  </si>
  <si>
    <t>42.837044     132.903965</t>
  </si>
  <si>
    <t>Собственники МКД (ООО "Эверест", ИНН2508139870/КПП250801001/ОГРН1212500007059692921, ПРИМОРСКИЙ КРАЙ, Г.О. НАХОДКИНСКИЙ, Г НАХОДКА, УЛ ПИРОГОВА, Д. 46, ОФИС 17               МАОУ "СОШ №11" ИНН 2508017840 г.Находка.ул.Арсеньева ,14А</t>
  </si>
  <si>
    <t xml:space="preserve">Собственники МКД (ООО "Техноплюс", 1042501617938, 692924, Приморский край, город Находка, Юбилейная улица, дом 4   </t>
  </si>
  <si>
    <t>ООО "УЮТ" ИНН2508098857 КПП 
250801001 ОГРН1112508008315 692930, Приморский Край, г. Находка, ул. Бокситогорская, д. 26, стр. б</t>
  </si>
  <si>
    <t>42,766013; 133,07885</t>
  </si>
  <si>
    <t>грунт</t>
  </si>
  <si>
    <t>Собственники МКД (ООО "Спектр", 1052501624295, 692928, Приморский край, город Находка, улица Постышева, 29 )                                                  Собственники МКД (ООО "Сантехсервис", 1032500698340, 692918, Приморский край, город Находка, Северный проспект, 20а )</t>
  </si>
  <si>
    <t xml:space="preserve">МКД 2,3, 4, 6 ул. Сидоренко </t>
  </si>
  <si>
    <t>г. Находка, ул. Молодёжная, д. 2</t>
  </si>
  <si>
    <t>Собственники :МКД (ООО "Реформа", 1072508004722, 692922, Приморский край, город Находка, Пограничная улица, 10 Б )</t>
  </si>
  <si>
    <t>г. Находка, Угольная 24</t>
  </si>
  <si>
    <t>г. Находка, Чернышевского 12</t>
  </si>
  <si>
    <t>МКД Чернышевского 12</t>
  </si>
  <si>
    <t>г. Находка, Находкинский проспект, д. 102</t>
  </si>
  <si>
    <t>г. Находка, проспект Мира, д.18</t>
  </si>
  <si>
    <t>г. Находка, Портовая 16</t>
  </si>
  <si>
    <t>г. Находка, ул. Спортивная, д. 25(17)</t>
  </si>
  <si>
    <t xml:space="preserve">МКД 9,11, 13 ул. Ленинская; МКД 10а, 14а ул. Луначарского </t>
  </si>
  <si>
    <t>г.Находка,мкр.п.Врангель, Приморский пр-т,36</t>
  </si>
  <si>
    <t>42,771615,   133.052392</t>
  </si>
  <si>
    <t>АО "Восточный порт" мкр.п.Вранггель, ул.Внутрипортовая,47  ИНН 2508001544</t>
  </si>
  <si>
    <t xml:space="preserve">Ледовый дворец </t>
  </si>
  <si>
    <t>г. Находка, ул. Тимирязева, д. 12</t>
  </si>
  <si>
    <t>Бухта Козина, прибрежная территория «Золотари», 25:31:010302:3239</t>
  </si>
  <si>
    <t>42.818355 /132.799139</t>
  </si>
  <si>
    <t>ООО «Беркат» ИНН 2508131166</t>
  </si>
  <si>
    <t>установлено относительно ориентира, расположенного за пределами участка. Ориентир дом, участок находится примерно в 170 метрах по направлению на северо-запад от ориентира, адрес ориентира:  Приморский край, Находкинский городской округ, г.Находка, ул.Козина, 1,
 бухта Козина</t>
  </si>
  <si>
    <t>ИП Кухарев Николай Юрьевич            ИНН 250800355440</t>
  </si>
  <si>
    <t>в 80 м на юг от здания бани п.Авангард,ул.Ливадийская,7</t>
  </si>
  <si>
    <t>Прибрежная территория в бухте Прибойная, 25:31:050005:197</t>
  </si>
  <si>
    <t>42.88992,/132.729729</t>
  </si>
  <si>
    <t>ИП Чевычелов Денис Иванович, ИНН250813710808</t>
  </si>
  <si>
    <t>Установлено относительно ориентира,    расположенного  за   пределами   участка. Ориентир жилой дом.  Участок находится примерно в 35 м от ориентира по направлению на юго-запад.  Адрес ориентира:  Приморский  край, с. Анна, пер. Морской, 1, Бухта Рифовая</t>
  </si>
  <si>
    <t>Прибрежная территория в бухте Рифовая, 25:31:050002:174</t>
  </si>
  <si>
    <t>42.860949/ 132.665359</t>
  </si>
  <si>
    <t>ФЛ Притула С.В.,  Дегтярева А.Ю., ИНН 252001891791</t>
  </si>
  <si>
    <t>520 м на север-запад от жилого дома г.Находка,ул.Колхозная,52</t>
  </si>
  <si>
    <t>Прибрежная территория в бухте Подосенова, 25:31:010301:451</t>
  </si>
  <si>
    <t>42.838181/132.77768</t>
  </si>
  <si>
    <t>Прибрежная территория в бухте Гайдамак, 25:31:050005:271</t>
  </si>
  <si>
    <t>42.875814/132.706037</t>
  </si>
  <si>
    <t>ИП Дюков Алексей Сергеевич,            ИНН 250809055804</t>
  </si>
  <si>
    <t>160 м на юг от жилого дома г.Находка,п.средний,ул.Школьная,40</t>
  </si>
  <si>
    <t>в 550 м на юго-восток от здания г.Находка,с.Анна,ул.Угловая,2,Бухта Стрельбище</t>
  </si>
  <si>
    <t>42.838052/132.777797</t>
  </si>
  <si>
    <t>ИП Тушков Никита Владиславович, ИНН 250817284607</t>
  </si>
  <si>
    <t>Прибрежная территория в бухте Стрельбище, 25:31:040201:40</t>
  </si>
  <si>
    <t>в 400 м на юго-восток от здания г.Находка,п.Ливадия,ул.Рифовая,34, 
Бухта Рифовая</t>
  </si>
  <si>
    <t>дерево</t>
  </si>
  <si>
    <t>42.86101/132.658031</t>
  </si>
  <si>
    <t>ИП Подольный Алексей Валеоьевич, ИНН 250813959739</t>
  </si>
  <si>
    <t>Прибрежная территория в бухте Рифовая, 25:31:040301:33</t>
  </si>
  <si>
    <t xml:space="preserve">Участок находится примерно в 65 м по направлению на восток от ориентира жилой дом, расположенного по адресу: Приморский край, г. Находка, п. Средний, ул. Подсобная, 15,Бухта Средняя  </t>
  </si>
  <si>
    <t>42.889559/ 132.711745</t>
  </si>
  <si>
    <t>ИП Матвиенко Виктория Александровна, ИНН 250808496958</t>
  </si>
  <si>
    <t>Участок находится примерно в 65 м по направлению на восток от ориентира жилой дом, расположенного по адресу: Приморский край, г. Находка, п. Средний, ул. Подсобная, 15  25:31:050005:249</t>
  </si>
  <si>
    <t>примерно в 800 м на запад п.Ливадия,ул.Рифовая,3-2, Бухта Рифовая</t>
  </si>
  <si>
    <t>42.860701/132.637647</t>
  </si>
  <si>
    <t>ООО «Южный риф», ИНН 2508135315</t>
  </si>
  <si>
    <t>Прибрежная территория в бухте Рифовая, 25:31:040301:169</t>
  </si>
  <si>
    <t>примерно в 515 м от здания на запад г.Находка,с.Анна,ул.Луговая,12, Бухта Анна</t>
  </si>
  <si>
    <t>42.862384, 132.568222</t>
  </si>
  <si>
    <t>ИП Хорошавина Антонина Александровна, ИНН  272385557272</t>
  </si>
  <si>
    <t>Прибрежная территория в бухте Анна, 25:31:040201:385</t>
  </si>
  <si>
    <t>бетонное покрытие</t>
  </si>
  <si>
    <t>в границах участка, г.Находка, с.Анна,ул.Луговая,12, Бухта Анна</t>
  </si>
  <si>
    <t>42.862526/132.569078</t>
  </si>
  <si>
    <t>примерно в 725 м на северо-запад от здания г.Находка,ул.Козина,1, 
Бухта Козина</t>
  </si>
  <si>
    <t>Мыс Пещурова</t>
  </si>
  <si>
    <t>Бухта Козина, прибрежная территория «Золотари», 25:31:010302:0665</t>
  </si>
  <si>
    <t>Установлено относительно ориентира, расположенного за пределами участка, ориентир здание. Участок находится примерно в 220 м от ориентира по направлению на юго-запад, адрес ориентира: Приморский край, г. Находка, п. Южно-Морской, ул. Морская, д. 1А 25:31:050001:122</t>
  </si>
  <si>
    <t>42.821297/132.794198</t>
  </si>
  <si>
    <t>42.853068/132.69323</t>
  </si>
  <si>
    <t>ООО «Клубный поселок Александрийский», ИНН 2503023625</t>
  </si>
  <si>
    <t>ООО «Рай»,ИНН 2543072516</t>
  </si>
  <si>
    <t>ООО "Альбатрос", Маринец Алкександр Львович,                              ИНН 250811867472</t>
  </si>
  <si>
    <t>Прибрежная территория в бухте Анна, 25:31:040201:44</t>
  </si>
  <si>
    <t>г.Находка, ул.Надежды,17</t>
  </si>
  <si>
    <t>42.853774/ 132.88648</t>
  </si>
  <si>
    <t>МКД ул.Надежды,17</t>
  </si>
  <si>
    <t>г. Находка, проспект Мира, д. (32)34</t>
  </si>
  <si>
    <t>42.81466/132.858068</t>
  </si>
  <si>
    <t>МКД ул.Превальского,18</t>
  </si>
  <si>
    <t>г.Находка, ул.Дзержинского,13</t>
  </si>
  <si>
    <t>42,841154/132,888806</t>
  </si>
  <si>
    <t>МКД ул.Дзержинского,13</t>
  </si>
  <si>
    <t>42,805561/132,866861</t>
  </si>
  <si>
    <t>г.Находка, ул.Горького, 6</t>
  </si>
  <si>
    <t>42.802904/132.873085</t>
  </si>
  <si>
    <t>г.Находка, ул.Горького,15</t>
  </si>
  <si>
    <t>42.803230/132.868215</t>
  </si>
  <si>
    <t>МКД ул.Горького,15</t>
  </si>
  <si>
    <t>г.Находка, ул.Горького,21</t>
  </si>
  <si>
    <t>42.803845/132.865699</t>
  </si>
  <si>
    <t>г. Находка, Северный проспект, д. 23а (23)</t>
  </si>
  <si>
    <t>г.Находка, ул.Чернышевского, 11а</t>
  </si>
  <si>
    <t>42.814390/ 132.860780</t>
  </si>
  <si>
    <t>МКД ул.Чернышевского, 11а</t>
  </si>
  <si>
    <t>г.Находка, ул.Куйбышева, 4а</t>
  </si>
  <si>
    <t>МКД ул.Куйбышева, 4а</t>
  </si>
  <si>
    <t>42.839724/132.896392</t>
  </si>
  <si>
    <t>г.Находка, Северный пр-т,19</t>
  </si>
  <si>
    <t>42.848738/132.899521</t>
  </si>
  <si>
    <t>МКД Северный пр-т,19</t>
  </si>
  <si>
    <t>г.Находка, Находкинкий пр-т.25</t>
  </si>
  <si>
    <t>42.820644 /132.889945</t>
  </si>
  <si>
    <t>МКД Находкинкий пр-т.25</t>
  </si>
  <si>
    <t>г.Находка, ул.Лермонтова,2а</t>
  </si>
  <si>
    <t>42.791444/132.862616</t>
  </si>
  <si>
    <t>г.Находка, ул.Мичурина,6</t>
  </si>
  <si>
    <t>42.822251/132.8749</t>
  </si>
  <si>
    <t>МКД ул.Мичурина,6</t>
  </si>
  <si>
    <t>г.Находка , ул.Пограничная,30</t>
  </si>
  <si>
    <t>42.820562/132.8780403</t>
  </si>
  <si>
    <t>МКД ул. Пограничная, 30</t>
  </si>
  <si>
    <t>г.Находка , ул.Пограничная,56</t>
  </si>
  <si>
    <t>42.820117/132.865625</t>
  </si>
  <si>
    <t>г.Находка, ул.Гагарина,2( Верхне-Морская 1)</t>
  </si>
  <si>
    <t xml:space="preserve">г.Находка, ул.Ленинская,7 </t>
  </si>
  <si>
    <t>42.794049/132.868061</t>
  </si>
  <si>
    <t>42.810082/ 132.86927</t>
  </si>
  <si>
    <t>МКД Ленинская,7</t>
  </si>
  <si>
    <t>г.Находка, ул.Добролюбова,2А</t>
  </si>
  <si>
    <t>г.Находка, ул.Добролюбова,4А</t>
  </si>
  <si>
    <t>МКД ул.Добролюбова,2А</t>
  </si>
  <si>
    <t>МКД ул.Добролюбова,4А</t>
  </si>
  <si>
    <t>42.787611/132.851892</t>
  </si>
  <si>
    <t>42.787988/132.853087</t>
  </si>
  <si>
    <t>г.Находка,Почтовый переулок 4</t>
  </si>
  <si>
    <t>42.842988/132.887716</t>
  </si>
  <si>
    <t>г.Находка,ул.Зеленая,21</t>
  </si>
  <si>
    <t>42.842712/132.926202</t>
  </si>
  <si>
    <t>МКД ул.Зеленая 21</t>
  </si>
  <si>
    <t>г.Находка, мкр. Врангель , ул.Васяновича, 17</t>
  </si>
  <si>
    <t>42.764816/133.069533</t>
  </si>
  <si>
    <t>МКД мкр. Врангель , ул.Васяновича, 17</t>
  </si>
  <si>
    <t>г. Находка, мкр. п. Врангель, Приморский проспект, д. 2(4)</t>
  </si>
  <si>
    <t>г.Находка, мкр.п.Врангель,Приморский пр-т 2а</t>
  </si>
  <si>
    <t>42.767146/ 133.059726</t>
  </si>
  <si>
    <t>МКД мкр.п.Врангель,Приморский пр-т 2а</t>
  </si>
  <si>
    <t>г.Находка, Северный пр-т,14</t>
  </si>
  <si>
    <t>42.840103/132.880162</t>
  </si>
  <si>
    <t>МКД  Северный пр-т,14</t>
  </si>
  <si>
    <t>г. Находка, Находкинский проспект 80</t>
  </si>
  <si>
    <t>42.792417/132.868276</t>
  </si>
  <si>
    <t>г. Находка, ул. Горняцкая, д. 19</t>
  </si>
  <si>
    <t>г.Находка,пр-т Находкинский, 1г</t>
  </si>
  <si>
    <t>42,840893/132,915097</t>
  </si>
  <si>
    <t>ООО "Ладыгинское" ИНН 2536282713 ОГРН 1152536004158,Приморский край, г.Владивосток ул.Адм.Юмашева,14 г</t>
  </si>
  <si>
    <t>г.Находка,мкр.п.Врангель, Восточный пр-т,3</t>
  </si>
  <si>
    <t>42.773082/133.055928</t>
  </si>
  <si>
    <t>ИП Сулеева Л.Т, ИНН 254002631260, ОГРНИП 311254024500012, Мурманская область, г.Мурманск, Проезд северный ,4 кв.136</t>
  </si>
  <si>
    <t>супермаркет "Реми",                                  пр-т Находкинский, 1г</t>
  </si>
  <si>
    <t>Супермаркет "Реми",                                       мкр.п.Врангель, Восточный пр-т,3</t>
  </si>
  <si>
    <t>ИП Забудский А.В, ИНН 250803078869,ОГРНИП 304250825700120 г.Находка, ул.Павлова, д.19 кв 10</t>
  </si>
  <si>
    <t>Продовольственный магазин "Пятерочка" г.Находка, ул.Шосссейная, д94 в стр 1</t>
  </si>
  <si>
    <t>г.Находка, ул.Шосссейная, д94 в стр 1</t>
  </si>
  <si>
    <t>42.845534/  132.949065</t>
  </si>
  <si>
    <t>Набережная озера "Соленое"</t>
  </si>
  <si>
    <t>42.831946/132.888926</t>
  </si>
  <si>
    <t>набережная</t>
  </si>
  <si>
    <t>Собственники МКД (ООО "Актив", 1152508000721, 692905, Приморский край, г. Находка, Северный пр-кт, д. 23а, офис 1 ),(ООО "Реформа", 1072508004722, 692922, Приморский край, город Находка, Пограничная улица, 10 Б )</t>
  </si>
  <si>
    <t>МКД ул. Мичурина,14 ,ул.Мичурина,16, Пограничная 38 В.</t>
  </si>
  <si>
    <t>г. Находка, ул. Тиссовая, д.4, перенос</t>
  </si>
  <si>
    <t>г.Находка, Северный проспект, д 4</t>
  </si>
  <si>
    <t>42,8396/132,879399</t>
  </si>
  <si>
    <t>Северный проспект, д 4;Северный проспект, д 6;  бульвар Энтузиастов 13</t>
  </si>
  <si>
    <t>42.809062, 132.884297</t>
  </si>
  <si>
    <t>Местная Религиозная Организация Православный Приход Храма в Честь Казанской Иконы Божией Матери Г. Находка Приморского края Находкинской Епархии Русской Православной Церкви (Московский Патриархат)</t>
  </si>
  <si>
    <t>42.828824, 132.864145</t>
  </si>
  <si>
    <t>Находкинский городской округ, м-н  п.Врангель, ул. Первостроителей 7</t>
  </si>
  <si>
    <t>Находкинский городской округ, м-н п.Ливадия, ул. Заречная 2</t>
  </si>
  <si>
    <t>Находкинский городской округ, м-н п.Ливадия, ул. Заречная 8</t>
  </si>
  <si>
    <t>территория вдоль 1  пляжа в м-кр." п.Ливадия"</t>
  </si>
  <si>
    <t>42.744531/133.121475</t>
  </si>
  <si>
    <t>42.869852/132.676689</t>
  </si>
  <si>
    <t>42.870935/132.673039</t>
  </si>
  <si>
    <t>42.860931/132.651344</t>
  </si>
  <si>
    <t>42.860939/132.655091</t>
  </si>
  <si>
    <t>42.860947/132.656968</t>
  </si>
  <si>
    <t>42.860951/132.658207</t>
  </si>
  <si>
    <t>8(мультилифт)</t>
  </si>
  <si>
    <t>прибрежная территория мкр " п.Врангель"</t>
  </si>
  <si>
    <t>прибрежная территория мкр " п.Ливадия"</t>
  </si>
  <si>
    <t>42.809646/ 132.863486</t>
  </si>
  <si>
    <t>г.Находка, ул.Павлова,8</t>
  </si>
  <si>
    <t>МКД ул.Павлова,8</t>
  </si>
  <si>
    <t>бетон</t>
  </si>
  <si>
    <t>МКД 29, 23,31 ул. Первостроителей</t>
  </si>
  <si>
    <t>Собственники МКД (ООО "Техноплюс", 1042501617938, 692924, Приморский край, город Находка, Юбилейная улица, дом 4,                 МБДОУ "Детский сад №37" ИНН 25080223820,ул. Ленинградская, 1А, г.Находка</t>
  </si>
  <si>
    <t>МКД 8а ул. Горького,                                        МБДОУ "Центр развития ребенка-детский сад №27" г.Находка</t>
  </si>
  <si>
    <t>Собственники МКД (ООО "Крепость", 1102508003377, 692913, Приморский край, город Находка, Нахимовская улица, 2а),МБДОУ "Центр развития ребенка-детский сад №27" г.Находка, ИНН 2508062667,ул. Нахимовская, д.7а, г. Находка, Приморский край, 692913</t>
  </si>
  <si>
    <t xml:space="preserve">42,852876;                         132,967578
</t>
  </si>
  <si>
    <t xml:space="preserve">г. Находка , мкр «п. Ливадия» ,ул. 1-я Набережная, д.18 </t>
  </si>
  <si>
    <t>42,854028/132,692714</t>
  </si>
  <si>
    <t>база отдыха "Соколики" мкр. "п. Ливадия"</t>
  </si>
  <si>
    <t>42,774177/132,85449</t>
  </si>
  <si>
    <t>г.Находка, ул.Шоссейная, д.148,               стр. 11</t>
  </si>
  <si>
    <t>42.857477/132.977819</t>
  </si>
  <si>
    <t>г.Находка, Шоссейная 148,стр 11</t>
  </si>
  <si>
    <t>ООО "Альянс-Байкал"664025, Иркутская область, г Иркутск, Цесовская Набережная ул, д. 2 ,ИНН 3808285560,ОГРН1233800024930</t>
  </si>
  <si>
    <t>ИП Трач А.В.                                           ОГРН 31325022760031,ИНН 250210886897, г.Артем ул.Фрунзе 71/1 -41</t>
  </si>
  <si>
    <t>г. Находка, мкр. п. Врангель, Восточный проспект, д. 5 (9)</t>
  </si>
  <si>
    <t>г.Находка, ул.Спортивная,2</t>
  </si>
  <si>
    <t>ТЦ Мега</t>
  </si>
  <si>
    <t>42.779568/132.85174</t>
  </si>
  <si>
    <t>ООО "ВЛАДИС"  ИНН 2508093217, ул.Спортивная, д2 ,этаж 4, пом.19</t>
  </si>
  <si>
    <t>прибрежная территория мкр " п.Ливадия", 2 пляж</t>
  </si>
  <si>
    <t>42.860754, 132.637498</t>
  </si>
  <si>
    <t>территория  2  пляжа в м-кр." п.Ливадия"</t>
  </si>
  <si>
    <t>42.860844, 132.63625</t>
  </si>
  <si>
    <t>42.827017, 132.892085</t>
  </si>
  <si>
    <t>42.826531, 132.8911</t>
  </si>
  <si>
    <t>42.824366, 132.891075</t>
  </si>
  <si>
    <t>42.825982, 132.893237</t>
  </si>
  <si>
    <t>42.822441, 132.890718</t>
  </si>
  <si>
    <t>42.824015, 132.890577</t>
  </si>
  <si>
    <t>42.82287, 132.892422</t>
  </si>
  <si>
    <t>42.821574, 132.891633</t>
  </si>
  <si>
    <t>42.820937, 132.890149</t>
  </si>
  <si>
    <t>42.818889, 132.862675</t>
  </si>
  <si>
    <t>42.818641, 132.864187</t>
  </si>
  <si>
    <t>42.819325, 132.867279</t>
  </si>
  <si>
    <t>42.822158, 132.873282</t>
  </si>
  <si>
    <t>42.822997, 132.873486</t>
  </si>
  <si>
    <t>42.825024, 132.874081</t>
  </si>
  <si>
    <t>42.822031, 132.88492</t>
  </si>
  <si>
    <t>42.822959, 132.882645</t>
  </si>
  <si>
    <t>42.82179, 132.88275</t>
  </si>
  <si>
    <t>42.820715, 132.881415</t>
  </si>
  <si>
    <t>42.820403, 132.879172</t>
  </si>
  <si>
    <t>42.821345, 132.878214</t>
  </si>
  <si>
    <t>42.821669, 132.877243</t>
  </si>
  <si>
    <t>42.822453, 132.876051</t>
  </si>
  <si>
    <t>42.821107, 132.876393</t>
  </si>
  <si>
    <t>42.821459, 132.875775</t>
  </si>
  <si>
    <t>42.821331, 132.877104</t>
  </si>
  <si>
    <t>42.820947, 132.884368</t>
  </si>
  <si>
    <t>42.821034, 132.865252</t>
  </si>
  <si>
    <t>42.82027, 132.863347</t>
  </si>
  <si>
    <t>42.820454, 132.863175</t>
  </si>
  <si>
    <t>42.820059, 132.880891</t>
  </si>
  <si>
    <t>42.813259, 132.854804</t>
  </si>
  <si>
    <t>42.814575, 132.859106</t>
  </si>
  <si>
    <t>42.849657, 132.963155</t>
  </si>
  <si>
    <t>42.814008, 132.861215</t>
  </si>
  <si>
    <t>42.812948, 132.863494</t>
  </si>
  <si>
    <t>42.812444, 132.864777</t>
  </si>
  <si>
    <t>42.813998, 132.866129</t>
  </si>
  <si>
    <t>42.813889, 132.864504</t>
  </si>
  <si>
    <t>42.815164, 132.861597</t>
  </si>
  <si>
    <t>42.815436, 132.858522</t>
  </si>
  <si>
    <t>42.815332, 132.860009</t>
  </si>
  <si>
    <t>42.814514, 132.857891</t>
  </si>
  <si>
    <t>42.814105, 132.859094</t>
  </si>
  <si>
    <t>42.809181, 132.864908</t>
  </si>
  <si>
    <t>42.80834, 132.861576</t>
  </si>
  <si>
    <t>42.810605, 132.864047</t>
  </si>
  <si>
    <t>42.809034, 132.868958</t>
  </si>
  <si>
    <t>42.810813, 132.865303</t>
  </si>
  <si>
    <t>42.81058, 132.866574</t>
  </si>
  <si>
    <t>42.810348, 132.868406</t>
  </si>
  <si>
    <t>42.81172, 132.865593</t>
  </si>
  <si>
    <t>42.81023, 132.869848</t>
  </si>
  <si>
    <t>42.809697, 132.870858</t>
  </si>
  <si>
    <t>42.81066, 132.871167</t>
  </si>
  <si>
    <t>42.810874, 132.869299</t>
  </si>
  <si>
    <t>42.811819, 132.872412</t>
  </si>
  <si>
    <t>42.811185, 132.870282</t>
  </si>
  <si>
    <t>42.811404, 132.868544</t>
  </si>
  <si>
    <t>42.81166, 132.86741</t>
  </si>
  <si>
    <t>42.812415, 132.866405</t>
  </si>
  <si>
    <t>42.811954, 132.869943</t>
  </si>
  <si>
    <t>42.811196, 132.871776</t>
  </si>
  <si>
    <t>42.812973, 132.865363</t>
  </si>
  <si>
    <t>42.814025, 132.862607</t>
  </si>
  <si>
    <t>42.80964, 132.869227</t>
  </si>
  <si>
    <t>42.813656, 132.856908</t>
  </si>
  <si>
    <t>42.808467, 132.87111</t>
  </si>
  <si>
    <t>42.812093, 132.875154</t>
  </si>
  <si>
    <t>42.813599, 132.87412</t>
  </si>
  <si>
    <t>42.81208, 132.873566</t>
  </si>
  <si>
    <t>42.814823, 132.871472</t>
  </si>
  <si>
    <t>42.811426, 132.867631</t>
  </si>
  <si>
    <t>42.808694, 132.881589</t>
  </si>
  <si>
    <t>42.812506, 132.881478</t>
  </si>
  <si>
    <t>42.813094, 132.881383</t>
  </si>
  <si>
    <t>42.813631, 132.881053</t>
  </si>
  <si>
    <t>42.803052, 132.870001</t>
  </si>
  <si>
    <t>42.805618, 132.86428</t>
  </si>
  <si>
    <t>42.804982, 132.871915</t>
  </si>
  <si>
    <t>42.802107, 132.872579</t>
  </si>
  <si>
    <t>42.793099, 132.86752</t>
  </si>
  <si>
    <t>42.795693, 132.862749</t>
  </si>
  <si>
    <t>42.795515, 132.86143</t>
  </si>
  <si>
    <t>42.794435, 132.864375</t>
  </si>
  <si>
    <t>42.795291, 132.865642</t>
  </si>
  <si>
    <t>42.796311,  132.864226</t>
  </si>
  <si>
    <t>42.79714, 132.868703</t>
  </si>
  <si>
    <t>42.79748, 132.867758</t>
  </si>
  <si>
    <t>42.79715, 132.870471</t>
  </si>
  <si>
    <t>42.79552, 132.869693</t>
  </si>
  <si>
    <t>42.838261, 132.879474</t>
  </si>
  <si>
    <t>42.838143, 132.879801</t>
  </si>
  <si>
    <t>42.8396, 132.879399</t>
  </si>
  <si>
    <t>42.839598, 132.882061</t>
  </si>
  <si>
    <t>42.841667, 132.880411</t>
  </si>
  <si>
    <t>42.843803, 132.887166</t>
  </si>
  <si>
    <t>42.84342, 132.887752</t>
  </si>
  <si>
    <t>42.842988, 132.887716</t>
  </si>
  <si>
    <t>42.842226, 132.889378</t>
  </si>
  <si>
    <t>42.842567, 132.889297</t>
  </si>
  <si>
    <t>42.843427, 132.888724</t>
  </si>
  <si>
    <t>42.843616, 132.886948</t>
  </si>
  <si>
    <t>42.839688, 132.883586</t>
  </si>
  <si>
    <t>42.842767, 132.890257</t>
  </si>
  <si>
    <t>42.843362, 132.890083</t>
  </si>
  <si>
    <t>42.845639, 132.888855</t>
  </si>
  <si>
    <t>42.845655, 132.88965</t>
  </si>
  <si>
    <t>42.846862, 132.890625</t>
  </si>
  <si>
    <t>42.845504, 132.893656</t>
  </si>
  <si>
    <t>42.842373, 132.893645</t>
  </si>
  <si>
    <t>42.842853, 132.895955</t>
  </si>
  <si>
    <t>42.840597, 132.896223</t>
  </si>
  <si>
    <t>42.841186, 132.900306</t>
  </si>
  <si>
    <t>42.846281, 132.886345</t>
  </si>
  <si>
    <t>42.848401, 132.892711</t>
  </si>
  <si>
    <t>42.849815, 132.895924</t>
  </si>
  <si>
    <t>42.849024, 132.894943</t>
  </si>
  <si>
    <t>42.847663, 132.894694</t>
  </si>
  <si>
    <t>42.853246, 132.960886</t>
  </si>
  <si>
    <t>42.842203, 132.917763</t>
  </si>
  <si>
    <t>42.856321, 132.912957</t>
  </si>
  <si>
    <t>42.833763, 132.902008</t>
  </si>
  <si>
    <t>42.838095, 132.905388</t>
  </si>
  <si>
    <t>42.836179, 132.902282</t>
  </si>
  <si>
    <t>42.835493, 132.90004</t>
  </si>
  <si>
    <t>42.834731, 132.900153</t>
  </si>
  <si>
    <t>42.836746, 132.897731</t>
  </si>
  <si>
    <t>42.833825, 132.896995</t>
  </si>
  <si>
    <t>42.835541, 132.896545</t>
  </si>
  <si>
    <t>42.837193, 132.895313</t>
  </si>
  <si>
    <t>42.838348, 132.891951</t>
  </si>
  <si>
    <t>42.838461, 132.888688</t>
  </si>
  <si>
    <t>42.83881, 132.887334</t>
  </si>
  <si>
    <t>42.838361, 132.88578</t>
  </si>
  <si>
    <t>42.837813, 132.883306</t>
  </si>
  <si>
    <t>42.83681, 132.885378</t>
  </si>
  <si>
    <t>42.836492, 132.885908</t>
  </si>
  <si>
    <t>42.835545, 132.888398</t>
  </si>
  <si>
    <t>42.834238, 132.892437</t>
  </si>
  <si>
    <t>42.833818, 132.893814</t>
  </si>
  <si>
    <t>42.83521, 132.893565</t>
  </si>
  <si>
    <t>42.84103, 132.94837</t>
  </si>
  <si>
    <t>42.844441, 132.941845</t>
  </si>
  <si>
    <t>42.842948, 132.937469</t>
  </si>
  <si>
    <t>42.843191, 132.936072</t>
  </si>
  <si>
    <t>42.84105, 132.929465</t>
  </si>
  <si>
    <t>42.814308, 132.861168</t>
  </si>
  <si>
    <t>42.814849, 132.859361</t>
  </si>
  <si>
    <t>42.808342, 132.863154</t>
  </si>
  <si>
    <t>42.811771, 132.882871</t>
  </si>
  <si>
    <t>42.811126, 132.876705</t>
  </si>
  <si>
    <t>42.781252, 132.873036</t>
  </si>
  <si>
    <t>42.780794, 132.873886</t>
  </si>
  <si>
    <t>42.77865, 132.873738</t>
  </si>
  <si>
    <t>42.776125, 132.872454</t>
  </si>
  <si>
    <t>42.773788, 132.872554</t>
  </si>
  <si>
    <t>42.77505, 132.870985</t>
  </si>
  <si>
    <t>42.771952, 132.870824</t>
  </si>
  <si>
    <t>42.772009, 132.870066</t>
  </si>
  <si>
    <t>42.797606, 132.900406</t>
  </si>
  <si>
    <t>42.797021, 132.899078</t>
  </si>
  <si>
    <t>42.79531, 132.899816</t>
  </si>
  <si>
    <t>42.795862, 132.897707</t>
  </si>
  <si>
    <t>42.795297, 132.893608</t>
  </si>
  <si>
    <t>42.787661, 132.877134</t>
  </si>
  <si>
    <t>42.787815, 132.877885</t>
  </si>
  <si>
    <t>42.784262, 132.855433</t>
  </si>
  <si>
    <t>42.783204, 132.853777</t>
  </si>
  <si>
    <t>42.785746, 132.858031</t>
  </si>
  <si>
    <t>42.785172, 132.851623</t>
  </si>
  <si>
    <t>42.783875, 132.851885</t>
  </si>
  <si>
    <t>42.791754, 132.863851</t>
  </si>
  <si>
    <t>42.78537, 132.855285</t>
  </si>
  <si>
    <t>42.777287, 132.864848</t>
  </si>
  <si>
    <t>42.779098, 132.871736</t>
  </si>
  <si>
    <t>42.776954, 132.863024</t>
  </si>
  <si>
    <t>42.77743, 132.861029</t>
  </si>
  <si>
    <t>42.778007, 132.859363</t>
  </si>
  <si>
    <t>42.779199, 132.858555</t>
  </si>
  <si>
    <t>42.787752, 132.857856</t>
  </si>
  <si>
    <t>42.789604, 132.856917</t>
  </si>
  <si>
    <t>42.785956, 132.85389</t>
  </si>
  <si>
    <t>42.789991, 132.860021</t>
  </si>
  <si>
    <t>42.789068, 132.864438</t>
  </si>
  <si>
    <t>42.788442, 132.862288</t>
  </si>
  <si>
    <t>42.782819, 132.852512</t>
  </si>
  <si>
    <t>42.789606, 132.864734</t>
  </si>
  <si>
    <t>42.788479, 132.86001</t>
  </si>
  <si>
    <t>42.791195, 132.861129</t>
  </si>
  <si>
    <t>42.791941, 132.860866</t>
  </si>
  <si>
    <t>42.790731, 132.863852</t>
  </si>
  <si>
    <t>42.787105, 132.884733</t>
  </si>
  <si>
    <t>42.785756, 132.887351</t>
  </si>
  <si>
    <t>42.784341, 132.888618</t>
  </si>
  <si>
    <t>42.775926, 132.869685</t>
  </si>
  <si>
    <t>42.776601, 132.868315</t>
  </si>
  <si>
    <t>42.774262, 132.868345</t>
  </si>
  <si>
    <t>42.774357, 132.867415</t>
  </si>
  <si>
    <t>42.775282, 132.865381</t>
  </si>
  <si>
    <t>42.777169, 132.865085</t>
  </si>
  <si>
    <t>42.793077, 132.866452</t>
  </si>
  <si>
    <t>42.780985, 132.844512</t>
  </si>
  <si>
    <t>42.778929, 132.846966</t>
  </si>
  <si>
    <t>42.77896, 132.849251</t>
  </si>
  <si>
    <t>42.77896, 132.849252</t>
  </si>
  <si>
    <t>42.77896, 132.849253</t>
  </si>
  <si>
    <t>42.77896, 132.849254</t>
  </si>
  <si>
    <t>42.77896, 132.849255</t>
  </si>
  <si>
    <t>42.77896, 132.849256</t>
  </si>
  <si>
    <t>42.77896, 132.849257</t>
  </si>
  <si>
    <t>42.781118, 132.847773</t>
  </si>
  <si>
    <t>42.782094, 132.849481</t>
  </si>
  <si>
    <t>42.776539, 132.848256</t>
  </si>
  <si>
    <t>42.77711, 132.850842</t>
  </si>
  <si>
    <t>42.773353, 132.852484</t>
  </si>
  <si>
    <t>42.770347, 132.853314</t>
  </si>
  <si>
    <t>42.768951, 132.850122</t>
  </si>
  <si>
    <t>42.768405, 132.851319</t>
  </si>
  <si>
    <t>42.76988, 132.852497</t>
  </si>
  <si>
    <t>42.771197, 132.859468</t>
  </si>
  <si>
    <t>42.770586, 132.860465</t>
  </si>
  <si>
    <t>42.770007, 132.861568</t>
  </si>
  <si>
    <t>42.773322, 132.857458</t>
  </si>
  <si>
    <t>42.770591, 132.856694</t>
  </si>
  <si>
    <t>42.774457, 132.850387</t>
  </si>
  <si>
    <t>42.784339, 132.8494</t>
  </si>
  <si>
    <t>42.778446, 132.852476</t>
  </si>
  <si>
    <t>42.778446, 132.852477</t>
  </si>
  <si>
    <t>42.778446, 132.852478</t>
  </si>
  <si>
    <t>42.778446, 132.852479</t>
  </si>
  <si>
    <t>42.778446, 132.852480</t>
  </si>
  <si>
    <t>42.778446, 132.852481</t>
  </si>
  <si>
    <t>42.778446, 132.852482</t>
  </si>
  <si>
    <t>42.778446, 132.852483</t>
  </si>
  <si>
    <t>42.778446, 132.852484</t>
  </si>
  <si>
    <t>42.778446, 132.852485</t>
  </si>
  <si>
    <t>42.773331, 132.855716</t>
  </si>
  <si>
    <t>42.773331, 132.855717</t>
  </si>
  <si>
    <t>42.773331, 132.855718</t>
  </si>
  <si>
    <t>42.773331, 132.855719</t>
  </si>
  <si>
    <t>42.773331, 132.855720</t>
  </si>
  <si>
    <t>42.773331, 132.855721</t>
  </si>
  <si>
    <t>42.773331, 132.855722</t>
  </si>
  <si>
    <t>42.772567, 132.858729</t>
  </si>
  <si>
    <t>42.772567, 132.858730</t>
  </si>
  <si>
    <t>42.772567, 132.858731</t>
  </si>
  <si>
    <t>42.777012, 132.84839</t>
  </si>
  <si>
    <t>42.777012, 132.84840</t>
  </si>
  <si>
    <t>42.77739, 132.848951</t>
  </si>
  <si>
    <t>42.77739, 132.848952</t>
  </si>
  <si>
    <t>42.777977, 132.849544</t>
  </si>
  <si>
    <t>42.777977, 132.849545</t>
  </si>
  <si>
    <t>42.772906, 132.854323</t>
  </si>
  <si>
    <t>42.772906, 132.854324</t>
  </si>
  <si>
    <t>42.772906, 132.854325</t>
  </si>
  <si>
    <t>42.771189, 132.855729</t>
  </si>
  <si>
    <t>42.771189, 132.855730</t>
  </si>
  <si>
    <t>42.771189, 132.855731</t>
  </si>
  <si>
    <t>42.771189, 132.855732</t>
  </si>
  <si>
    <t>42.771189, 132.855733</t>
  </si>
  <si>
    <t>42.791462,132.864625</t>
  </si>
  <si>
    <t>г. Находка, ул. Гагарина, д. 10    ( городской парк)</t>
  </si>
  <si>
    <t>г. Находка, мкр. п. Врангель, Приморский проспект, 17 (пряж Коровий)</t>
  </si>
  <si>
    <t>42.774232,133.060009</t>
  </si>
  <si>
    <t>42.860754,132.637498</t>
  </si>
  <si>
    <t>г.Находка, ул.Артемовская, д.97, перенос ( с 80 дома на 97)</t>
  </si>
  <si>
    <t>42.845532  132.8936509</t>
  </si>
  <si>
    <t>г.Находка,Ручейная, 36а</t>
  </si>
  <si>
    <t>42.847973,132.887808</t>
  </si>
  <si>
    <t>42.847991,132.887867</t>
  </si>
  <si>
    <t>ООО "Алекма" ИНН 2508036240,Прим.край, г.Находка, ул.Озерная,1 оф.1</t>
  </si>
  <si>
    <t>Нежидлое помещение ул.Ручейная, 36а ( арендаторы Монастырев и ФиксПрайс)</t>
  </si>
  <si>
    <t>Нежидлое помещение ул.Ручейная, 36а ( арендатор супермаркет Реми)</t>
  </si>
  <si>
    <t>в 56 м на северо-восток к дому Кольцевая,66 г.Находка</t>
  </si>
  <si>
    <t>42.81246,132.872000</t>
  </si>
  <si>
    <t xml:space="preserve">ГСК "Юность",ИНН2508055412,692926, Приморский край, город Находка, Владивостокская ул., д.3, 3 </t>
  </si>
  <si>
    <t>Гаражи в 56 м на северо-восток к дому Кольцевая,66 г.Находка</t>
  </si>
  <si>
    <t>непосредственное управление</t>
  </si>
  <si>
    <t>дома в отношении которых способ управления не выбран или не реализован</t>
  </si>
  <si>
    <t xml:space="preserve"> дома в отношении которых способ управления не выбран или не реализован</t>
  </si>
  <si>
    <t>42,8562,132,956278</t>
  </si>
  <si>
    <t>дома в отношении которых способ управления не выбран или не реализован                                            и МКУ "Хозяйственное управление"  ИНН 2508070210</t>
  </si>
  <si>
    <t>42,87218,132,67014</t>
  </si>
  <si>
    <t>42,87101,132,67295</t>
  </si>
  <si>
    <t>42,742936;133,123949</t>
  </si>
  <si>
    <t>42.725978;133.079296</t>
  </si>
  <si>
    <t>42,770388;133,054258</t>
  </si>
  <si>
    <t>г. Находка, п. Приисковый(ул.Колхозная,39)</t>
  </si>
  <si>
    <t>г.Находка, ул.Школьная,3</t>
  </si>
  <si>
    <t>42.826849;132.892157</t>
  </si>
  <si>
    <t>офисные помещения  цокольный и первый этаж ул.Школьная, 3</t>
  </si>
  <si>
    <t>ИП Михальков А.Д.                               ИНН 250800804270</t>
  </si>
  <si>
    <t xml:space="preserve"> ул. Пограничная, 98б</t>
  </si>
  <si>
    <t>42,836211;132,880942</t>
  </si>
  <si>
    <t>СНТ "Зеленый сад"(ул.Центральная,1)</t>
  </si>
  <si>
    <t>42,797763;132,873096</t>
  </si>
  <si>
    <t>42,822483;132,857507</t>
  </si>
  <si>
    <t>42,823273;132,8862</t>
  </si>
  <si>
    <t>42,822243;132,860537</t>
  </si>
  <si>
    <t>42,8171;132,814774</t>
  </si>
  <si>
    <t xml:space="preserve"> Административный городок,1</t>
  </si>
  <si>
    <t>42,824769;132,896703</t>
  </si>
  <si>
    <t>42,851152;132,934146</t>
  </si>
  <si>
    <t>42,827997;132,889637</t>
  </si>
  <si>
    <t>42,811941;132,876588</t>
  </si>
  <si>
    <t>42,822123;132,891107</t>
  </si>
  <si>
    <t>ПАО ПРИСКО РЕНТ</t>
  </si>
  <si>
    <t>ресторан Рент,Приморская волна, FM 87. 6 Радиостанции,lash&amp;brows Nhk ,Кабинет психолога-сексолога Барковой Татьяны ,Мята 
​Студия массажа</t>
  </si>
  <si>
    <t>42,819863;132,877895</t>
  </si>
  <si>
    <t>42,823403;132,872971</t>
  </si>
  <si>
    <t>42,811707;132,862982</t>
  </si>
  <si>
    <t>42,81497;132,856022</t>
  </si>
  <si>
    <t>42,804365;132,875472</t>
  </si>
  <si>
    <t>42,812715;132,859187</t>
  </si>
  <si>
    <t>42,827464;132,893222</t>
  </si>
  <si>
    <t>Центр Зрения</t>
  </si>
  <si>
    <t>42,823120;132,885658</t>
  </si>
  <si>
    <t>42,823038;132,891478</t>
  </si>
  <si>
    <t>42,828242;132,892050</t>
  </si>
  <si>
    <t>42.812442, 132.872474</t>
  </si>
  <si>
    <t xml:space="preserve"> ул. Шефнера, 6а</t>
  </si>
  <si>
    <t>42,824652;132,899554</t>
  </si>
  <si>
    <t>42,826853;132,892731</t>
  </si>
  <si>
    <t>42,823177;132,854605</t>
  </si>
  <si>
    <t>42,81249;132,854956</t>
  </si>
  <si>
    <t>42,810328;132,863046</t>
  </si>
  <si>
    <t>г.Находка ,Павлова, 12</t>
  </si>
  <si>
    <t xml:space="preserve">Военный комиссариат 
​Г. Находка
</t>
  </si>
  <si>
    <t>вооенкомат</t>
  </si>
  <si>
    <t>42.810015, 132.863154</t>
  </si>
  <si>
    <t>42,82238;132,886342</t>
  </si>
  <si>
    <t>42.810141;132.862170</t>
  </si>
  <si>
    <t>42,824975;132,874409</t>
  </si>
  <si>
    <t>42,823255;132,877689</t>
  </si>
  <si>
    <t>42,850508;132,969329</t>
  </si>
  <si>
    <t>42,855045;132,972751</t>
  </si>
  <si>
    <t>42,855568;132,976163</t>
  </si>
  <si>
    <t>42,811110;132,884308</t>
  </si>
  <si>
    <t>42,864324;132,96214</t>
  </si>
  <si>
    <r>
      <t>42,840612</t>
    </r>
    <r>
      <rPr>
        <u/>
        <sz val="11"/>
        <rFont val="Times New Roman"/>
        <family val="1"/>
        <charset val="204"/>
      </rPr>
      <t>;</t>
    </r>
    <r>
      <rPr>
        <sz val="11"/>
        <rFont val="Times New Roman"/>
        <family val="1"/>
        <charset val="204"/>
      </rPr>
      <t>132,954911</t>
    </r>
  </si>
  <si>
    <t>42,851216;132,93415</t>
  </si>
  <si>
    <t>Сев.пр-т,51</t>
  </si>
  <si>
    <t>42.851238;132.935712</t>
  </si>
  <si>
    <t>42,858578;132,962574</t>
  </si>
  <si>
    <t>42,849926;132,91666</t>
  </si>
  <si>
    <t>42,84902;132,889038</t>
  </si>
  <si>
    <t>42,837623;132,899427</t>
  </si>
  <si>
    <t>42,838306;132,902128</t>
  </si>
  <si>
    <t>г.Находка , Находкинский пр-т 5а</t>
  </si>
  <si>
    <t>42,834572;132,903276</t>
  </si>
  <si>
    <t>ООО "УПТК"
ИНН: 2508129880</t>
  </si>
  <si>
    <t>Технониколь,метталонструкции</t>
  </si>
  <si>
    <t>ООО"Лесной Терминал"</t>
  </si>
  <si>
    <t>42,835183;132,908679</t>
  </si>
  <si>
    <t>42,838573;132,928757</t>
  </si>
  <si>
    <t>42,83888;132,916939</t>
  </si>
  <si>
    <t>42.834714, 132.908194</t>
  </si>
  <si>
    <t>ООО"Дом у моря" АЗС</t>
  </si>
  <si>
    <t>42,839753;132,924225</t>
  </si>
  <si>
    <t>ООО "Ремстрой"</t>
  </si>
  <si>
    <t>42,840783;132,928643</t>
  </si>
  <si>
    <t>42,785753;132,858034</t>
  </si>
  <si>
    <t>42.846833, 132.945903</t>
  </si>
  <si>
    <t>42.839138, 132.923583</t>
  </si>
  <si>
    <t>ул.Угольная,61, стр 39</t>
  </si>
  <si>
    <t>42.844133, 132.944214</t>
  </si>
  <si>
    <r>
      <t>42,842404</t>
    </r>
    <r>
      <rPr>
        <u/>
        <sz val="11"/>
        <rFont val="Times New Roman"/>
        <family val="1"/>
        <charset val="204"/>
      </rPr>
      <t>;</t>
    </r>
    <r>
      <rPr>
        <sz val="11"/>
        <rFont val="Times New Roman"/>
        <family val="1"/>
        <charset val="204"/>
      </rPr>
      <t>132,932825</t>
    </r>
  </si>
  <si>
    <t>42.843476, 132.943735</t>
  </si>
  <si>
    <t>ООО "НАХОДТОРГ"</t>
  </si>
  <si>
    <t>42,840812;132,960561</t>
  </si>
  <si>
    <t>42,843289;132,958945</t>
  </si>
  <si>
    <t>ул.Береговая,1а</t>
  </si>
  <si>
    <t>42,840639;132,942685</t>
  </si>
  <si>
    <t>с.Анна ,ул.Прибойная, уч.143</t>
  </si>
  <si>
    <t>42.847111;132.579949</t>
  </si>
  <si>
    <t>Воробьев Анатолий Николаевич</t>
  </si>
  <si>
    <t>самозанятый,с.Анна ,ул.Прибойная, уч.143</t>
  </si>
  <si>
    <t>ул.Малиновского,15</t>
  </si>
  <si>
    <t>42,837829;132,902207</t>
  </si>
  <si>
    <t>Д/Сад №42(улМалиновского,15)</t>
  </si>
  <si>
    <t>Д/Сад №42(улМалиновского,15,)</t>
  </si>
  <si>
    <t>42.837640, 132.898397</t>
  </si>
  <si>
    <t>ООО "Золотой дракон" ИНН2508051464</t>
  </si>
  <si>
    <t>профсоюзная столовая</t>
  </si>
  <si>
    <t>42.839268, 132.909387</t>
  </si>
  <si>
    <t>ул.Малиновского,1к</t>
  </si>
  <si>
    <t>42.838820, 132.908431</t>
  </si>
  <si>
    <t>42.836416, 132.899204</t>
  </si>
  <si>
    <t>42,842357;132,89237</t>
  </si>
  <si>
    <t>ул.Дзержинского,4</t>
  </si>
  <si>
    <t>42.842846, 132.8908</t>
  </si>
  <si>
    <t>42,842417;132,932902</t>
  </si>
  <si>
    <t xml:space="preserve">Псих.больница (ул.Дзержинского,4) </t>
  </si>
  <si>
    <t xml:space="preserve">Псих.больница (ул.Дзержинского,24) </t>
  </si>
  <si>
    <t>42,843019;132,893895</t>
  </si>
  <si>
    <t>42,840273;132,89377</t>
  </si>
  <si>
    <t xml:space="preserve">ул.Дзержинского,12 </t>
  </si>
  <si>
    <t>42.841432, 132.887653</t>
  </si>
  <si>
    <t>42,840711;132,892397</t>
  </si>
  <si>
    <t>42,841425,132,891894</t>
  </si>
  <si>
    <t>ул.Куйбышева,2</t>
  </si>
  <si>
    <t>Песчаная,1 (база "Камчатка")</t>
  </si>
  <si>
    <t>42,839687;132,920308</t>
  </si>
  <si>
    <t>г.Находка, ул.Рыбацкая,11</t>
  </si>
  <si>
    <t>42.775965;132.867493</t>
  </si>
  <si>
    <t>магазин Пятерочка</t>
  </si>
  <si>
    <t xml:space="preserve">ИП  Баллард Э.А ИНН 220413512376 г.Новосибирск, ул.Романова, д.55, кв.9 </t>
  </si>
  <si>
    <t>42,836066;132,906801</t>
  </si>
  <si>
    <t>42,831764;132,899379</t>
  </si>
  <si>
    <t>42,839737;132,910456</t>
  </si>
  <si>
    <t>Находкинский проспект 5а (СТР)</t>
  </si>
  <si>
    <t>42,834794;132,903851</t>
  </si>
  <si>
    <t>(СТР)</t>
  </si>
  <si>
    <t>(СТР) возле Канта</t>
  </si>
  <si>
    <t>42,835946;132,894582</t>
  </si>
  <si>
    <t xml:space="preserve">  Находкинский пр-т 5                (Кант)    </t>
  </si>
  <si>
    <t>42,834067;132,903411</t>
  </si>
  <si>
    <t>42.826094, 132.879845</t>
  </si>
  <si>
    <t>район ул. Красноармейская , д. 18б</t>
  </si>
  <si>
    <t>42.842919, 132.880444</t>
  </si>
  <si>
    <t>42,84226;132,891423</t>
  </si>
  <si>
    <t>42.842752, 132.882318</t>
  </si>
  <si>
    <t>г.Находка, мкр."п.Ливадия",ул.Олега Киселева, 101</t>
  </si>
  <si>
    <t>42.866220;132.663280</t>
  </si>
  <si>
    <t>самозанятый Карпеев Сергей Александрович</t>
  </si>
  <si>
    <t>жилой дом   г.Находка, мкр."п.Ливадия",ул.Олега Киселева, 101</t>
  </si>
  <si>
    <t>42,82977;132,78012</t>
  </si>
  <si>
    <t>42,812256;132,879471</t>
  </si>
  <si>
    <t>42,810566;132,878798</t>
  </si>
  <si>
    <t>42,84754;132,891993</t>
  </si>
  <si>
    <t>42,813112;132,873137</t>
  </si>
  <si>
    <t>42.832678, 132.888737-</t>
  </si>
  <si>
    <t>42,809133;132,868119</t>
  </si>
  <si>
    <t xml:space="preserve">42,809417 132,879826
</t>
  </si>
  <si>
    <t>42.837136, 132.909065</t>
  </si>
  <si>
    <t>42.836623, 132.911779</t>
  </si>
  <si>
    <t>42.833867, 132.907042</t>
  </si>
  <si>
    <t>ООО Охранное Агентство "Форпост"</t>
  </si>
  <si>
    <t>42,838563;132,897295</t>
  </si>
  <si>
    <t>​1-я Промышленная улица, 20</t>
  </si>
  <si>
    <t>42,842745;132,916234</t>
  </si>
  <si>
    <t>Спортивная,1</t>
  </si>
  <si>
    <t>ул. Астафьева,1</t>
  </si>
  <si>
    <t>г. Находка, ул. Молодежная, 14</t>
  </si>
  <si>
    <t>МКУ "ДЭУ НГО"</t>
  </si>
  <si>
    <t>42.843856, 132.92733</t>
  </si>
  <si>
    <t>ООО "КЛОНДЭЙК"</t>
  </si>
  <si>
    <t>Техосмотр,Жилдорэкпедиция,автосервисы,столовая</t>
  </si>
  <si>
    <t>42,8389,132,900725</t>
  </si>
  <si>
    <t>42,860257;132,965583</t>
  </si>
  <si>
    <t>42,859281;132,964464</t>
  </si>
  <si>
    <t>42,856211;132,954146</t>
  </si>
  <si>
    <t>42,85136;132,93001</t>
  </si>
  <si>
    <t>42.84869, 132.914617</t>
  </si>
  <si>
    <t xml:space="preserve"> пр-т Мира 39</t>
  </si>
  <si>
    <t>42.833352, 132.889552</t>
  </si>
  <si>
    <t>МАУ ДО СШ "Приморец" НГО </t>
  </si>
  <si>
    <t>42,841747;132,956036</t>
  </si>
  <si>
    <t>42,83757;132,88998</t>
  </si>
  <si>
    <t xml:space="preserve">б-р.Энтузиастов 2 </t>
  </si>
  <si>
    <t>42.836748, 132.881407</t>
  </si>
  <si>
    <t>42,846415;132,948729</t>
  </si>
  <si>
    <t xml:space="preserve"> ул.Шоссейная,92 а </t>
  </si>
  <si>
    <t>42.845391, 132.945353</t>
  </si>
  <si>
    <t>ООО "Запад"</t>
  </si>
  <si>
    <t>Самбери,аптека Миницен, магазин чая и кофе</t>
  </si>
  <si>
    <t>42,857267;132,958612</t>
  </si>
  <si>
    <t>42.849195, 132.923674</t>
  </si>
  <si>
    <t>42,847142;132,916424</t>
  </si>
  <si>
    <t>ООО "КОМПАНИЯ КСК"</t>
  </si>
  <si>
    <t>ООО "КОМПАНИЯ КСК"(рынок)</t>
  </si>
  <si>
    <t>42,841255;132,884148</t>
  </si>
  <si>
    <t>42.822858, 132.809005</t>
  </si>
  <si>
    <t xml:space="preserve">Ул.Козина, 1 </t>
  </si>
  <si>
    <r>
      <t>42,844281</t>
    </r>
    <r>
      <rPr>
        <u/>
        <sz val="11"/>
        <rFont val="Times New Roman"/>
        <family val="1"/>
        <charset val="204"/>
      </rPr>
      <t>;132,9187</t>
    </r>
  </si>
  <si>
    <t>42.841734, 132.901875</t>
  </si>
  <si>
    <t>42,845385-132,883989</t>
  </si>
  <si>
    <t>42,837397;132,878437</t>
  </si>
  <si>
    <t>42,845651-132,88588</t>
  </si>
  <si>
    <t>42,847319;132,884712</t>
  </si>
  <si>
    <t>42,824268;132,891473</t>
  </si>
  <si>
    <t>ул.Кирова,17</t>
  </si>
  <si>
    <t>42.851747, 132.957764</t>
  </si>
  <si>
    <t>42,837813;132,896428</t>
  </si>
  <si>
    <r>
      <t>42,839894;</t>
    </r>
    <r>
      <rPr>
        <u/>
        <sz val="11"/>
        <rFont val="Times New Roman"/>
        <family val="1"/>
        <charset val="204"/>
      </rPr>
      <t>132,8884</t>
    </r>
  </si>
  <si>
    <t>42.838313, 132.891105</t>
  </si>
  <si>
    <t>42.833301, 132.898481</t>
  </si>
  <si>
    <t>42.822891, 132.851158</t>
  </si>
  <si>
    <t xml:space="preserve"> ​Пограничная улица, 110 ст1</t>
  </si>
  <si>
    <t>42.830744, 132.898451</t>
  </si>
  <si>
    <r>
      <t>42,820792</t>
    </r>
    <r>
      <rPr>
        <u/>
        <sz val="11"/>
        <rFont val="Times New Roman"/>
        <family val="1"/>
        <charset val="204"/>
      </rPr>
      <t>-132,855449</t>
    </r>
  </si>
  <si>
    <t>42,82012;132,853978</t>
  </si>
  <si>
    <t xml:space="preserve"> ул. Пограничная, 106</t>
  </si>
  <si>
    <t xml:space="preserve">ИП Брызгин В.А. </t>
  </si>
  <si>
    <t>производственная база, техосмотр</t>
  </si>
  <si>
    <t xml:space="preserve">ООО МСК "Экватор" </t>
  </si>
  <si>
    <t>42.803865, 132.87553</t>
  </si>
  <si>
    <t>42.803566, 132.875405</t>
  </si>
  <si>
    <t>42.835326;132.88589</t>
  </si>
  <si>
    <t>ООО"ДЕЛАЙН"</t>
  </si>
  <si>
    <t>Самбери, Планета Здоровья, Зеленый остров,Белый кролик, Суши мастер.</t>
  </si>
  <si>
    <t>г. Находка, ул. Портовая, 114</t>
  </si>
  <si>
    <t>42,822038;132,891713</t>
  </si>
  <si>
    <t>0,75/1,1</t>
  </si>
  <si>
    <t>42,808869;132,879177</t>
  </si>
  <si>
    <t>АО "НАХОДКИНСКИЙ МТП"</t>
  </si>
  <si>
    <t>42,798041;132,867091</t>
  </si>
  <si>
    <t>42,799438;132,871386</t>
  </si>
  <si>
    <t>42,797151;132,865457</t>
  </si>
  <si>
    <t>42,808909;132,869902</t>
  </si>
  <si>
    <t>42,809346;132,867381</t>
  </si>
  <si>
    <t>42,811474;132,878793</t>
  </si>
  <si>
    <t>42.811535, 132.880522</t>
  </si>
  <si>
    <t>ул. Нахимовская,7б</t>
  </si>
  <si>
    <t>42.803865, 132.871506</t>
  </si>
  <si>
    <t>42.785232, 132.854397</t>
  </si>
  <si>
    <t>42,782585;132,853704</t>
  </si>
  <si>
    <t>42,812034; 132,874176</t>
  </si>
  <si>
    <t>42,773933;132,853231</t>
  </si>
  <si>
    <t>42,776742;132,855738</t>
  </si>
  <si>
    <t>42,77429;132,855728</t>
  </si>
  <si>
    <t>42,779978;132,850198</t>
  </si>
  <si>
    <t>42,78314;132,82802</t>
  </si>
  <si>
    <t>ул.Вознесенская,9</t>
  </si>
  <si>
    <t>42.774862, 132.816737</t>
  </si>
  <si>
    <t>42.847378;132.955919</t>
  </si>
  <si>
    <t>42.788501, 132.858367</t>
  </si>
  <si>
    <t>42,789563;132,858215</t>
  </si>
  <si>
    <t>42,772447;132,851524</t>
  </si>
  <si>
    <t>42,776554;132,846745</t>
  </si>
  <si>
    <t>42,770798;132,85944</t>
  </si>
  <si>
    <t>42,770369;132,86055</t>
  </si>
  <si>
    <t>42,768579;132,866211</t>
  </si>
  <si>
    <t>42,780598;132,843093</t>
  </si>
  <si>
    <t>42,777758;132,845029</t>
  </si>
  <si>
    <t>42,777682;132,844977</t>
  </si>
  <si>
    <t>г. Находка, ул. Ленинская, д.  9(11)</t>
  </si>
  <si>
    <t>г.Находка  ул.Маяковского 22-24</t>
  </si>
  <si>
    <t>42,812837;132,854771</t>
  </si>
  <si>
    <t>МКД 22-24 ул. Маяковского</t>
  </si>
  <si>
    <t xml:space="preserve"> ул. Маяковского , 22/1</t>
  </si>
  <si>
    <t>42.811137, 132.868255</t>
  </si>
  <si>
    <t>г.Находка , ул.Ленинская ,д.10 (Владивостокская,15)</t>
  </si>
  <si>
    <t>МКД 10 Ленинская, МКД 15 Владивостокская</t>
  </si>
  <si>
    <t>г. Находка, ул. Чернышевского, д. 4 (3)</t>
  </si>
  <si>
    <t xml:space="preserve">МКД  4, 3  ул. Чернышевского </t>
  </si>
  <si>
    <t>г.Находка ,ул.Спортивная,51 г</t>
  </si>
  <si>
    <t>42.768389;132.848235</t>
  </si>
  <si>
    <t>Торгсервис 25(магазин-склад)</t>
  </si>
  <si>
    <t>географические координаты</t>
  </si>
  <si>
    <t>количество контейнеров</t>
  </si>
  <si>
    <t>г.Находка ,ул.Первая,59</t>
  </si>
  <si>
    <t>42.848118,132.956768</t>
  </si>
  <si>
    <t>собственник</t>
  </si>
  <si>
    <t>объем                     контейнера</t>
  </si>
  <si>
    <t xml:space="preserve">Адрес </t>
  </si>
  <si>
    <t>42862555;132668467</t>
  </si>
  <si>
    <t xml:space="preserve">гостевой дом </t>
  </si>
  <si>
    <t>0,75/0,9</t>
  </si>
  <si>
    <t>ул.Заводская,36, мкр "п.Ливадия"</t>
  </si>
  <si>
    <t>42,846145;132,773586</t>
  </si>
  <si>
    <t>ИП Сомова Г.И. (б/о "Парус"), ул. Пляжная. Д.10</t>
  </si>
  <si>
    <t>42.843217, 132.778060</t>
  </si>
  <si>
    <t xml:space="preserve"> ул.Пляжная,7                             </t>
  </si>
  <si>
    <t>42.854880, 132.777986</t>
  </si>
  <si>
    <t xml:space="preserve"> ООО "Квалитет",                                                        (Партизанский район , озеро "Лебединное"-База отдыха "Лукоморье")  инн2524005360                                                         </t>
  </si>
  <si>
    <t xml:space="preserve">ул.Пляжная,д.4 </t>
  </si>
  <si>
    <t>42.852622, 132.778297</t>
  </si>
  <si>
    <t xml:space="preserve"> ул. Портовая, 64(22)</t>
  </si>
  <si>
    <t>42.808255;132.874856</t>
  </si>
  <si>
    <t>г.Находка,мкр.Врангель, ул.Крайнева,д.6</t>
  </si>
  <si>
    <t>42.738448,133.103797</t>
  </si>
  <si>
    <t>ООО "Рент-Групп", г.Находка,ул.Спортивная, 51 г                        ИНН 2508041628</t>
  </si>
  <si>
    <t>ИП Бакунов Р.Ю , с.Душкино, ул.Ватутина,2-2 . ИНН 250809077491</t>
  </si>
  <si>
    <t>Шепетун Мария Борисовна                                        ИНН 250805785800</t>
  </si>
  <si>
    <t>Гостиница "Барракуда"</t>
  </si>
  <si>
    <t>ул.Тимирязева,30</t>
  </si>
  <si>
    <t>42.784564,132.850537</t>
  </si>
  <si>
    <t xml:space="preserve">«ДМУ» (филиал) ФГБОУ ВО «Дальрыбвтуз» </t>
  </si>
  <si>
    <t>г.Находка,мкр."п..Врангель", ул.Невельского,д.20</t>
  </si>
  <si>
    <t>42,776818,133,056461</t>
  </si>
  <si>
    <t>ИП Гадалов М.Ю. г.Находка, мкр "п.Врангель" , ул.Беринга,32. ИНН250806128405</t>
  </si>
  <si>
    <t>Здание бытового обслуживания, г.Находка,мкр."п..Врангель", ул.Невельского,д.20</t>
  </si>
  <si>
    <t>42,793525;132,868390</t>
  </si>
  <si>
    <t>42,802666;132,872389</t>
  </si>
  <si>
    <t>42,791685,132,86194</t>
  </si>
  <si>
    <t>42.792903, 132.865534</t>
  </si>
  <si>
    <t xml:space="preserve"> Частная начальная школа "Академия успеха"</t>
  </si>
  <si>
    <t>42.789417, 132.861018</t>
  </si>
  <si>
    <t>42,775852;132,851641</t>
  </si>
  <si>
    <t>г. Находка, Гончарова 37</t>
  </si>
  <si>
    <t>42,79295;132,86075</t>
  </si>
  <si>
    <t>ул.Рыбацкая.11 а</t>
  </si>
  <si>
    <t>42,775379,132,868112</t>
  </si>
  <si>
    <t xml:space="preserve">ООО "Универсам Рыбацкий" </t>
  </si>
  <si>
    <t>42.775986, 132.867164</t>
  </si>
  <si>
    <t>42,770756,132,837941</t>
  </si>
  <si>
    <t>42.784916, 132.885994</t>
  </si>
  <si>
    <t xml:space="preserve"> ООО "Экосфера"</t>
  </si>
  <si>
    <t xml:space="preserve">  ООО "Экосфера"</t>
  </si>
  <si>
    <t>42,789377;132,884375</t>
  </si>
  <si>
    <t>42.794206, 132.897813-</t>
  </si>
  <si>
    <t>ул.Астафьева,21 б</t>
  </si>
  <si>
    <t>42,80381;132,91046</t>
  </si>
  <si>
    <t>42,782648;132,856043</t>
  </si>
  <si>
    <t>42,811088;132,884266</t>
  </si>
  <si>
    <t>42,779723;132,855279</t>
  </si>
  <si>
    <t>42,7761;132,85815</t>
  </si>
  <si>
    <t>42,781280;132,865336</t>
  </si>
  <si>
    <t>42,778966;132,858809</t>
  </si>
  <si>
    <t>КГБУЗ Находкинская городская больница</t>
  </si>
  <si>
    <t>42,777584;132,860447</t>
  </si>
  <si>
    <t>ГБУЗ "КНД"</t>
  </si>
  <si>
    <t>ул.Пирогова,3</t>
  </si>
  <si>
    <t>ул.Пирогова,8</t>
  </si>
  <si>
    <t>42.77914, 132.861923</t>
  </si>
  <si>
    <t>ул.Пирогова ,13 ( 11,9)       Горбольница</t>
  </si>
  <si>
    <t>ул.Ленинградская,7</t>
  </si>
  <si>
    <t>42,782882;132,844493</t>
  </si>
  <si>
    <t>Государственное бюджетное учреждение здравоохранения "Приморское краевое бюро судебно-медицинской экспертизы"</t>
  </si>
  <si>
    <t>г.Находка, ул.Шевченко,д.87</t>
  </si>
  <si>
    <t>жилой дом, павильон</t>
  </si>
  <si>
    <t>Деревянкина К.А.  ИНН 250809431512</t>
  </si>
  <si>
    <t>42.845573;132.93603</t>
  </si>
  <si>
    <t>г.Находка, ул.Малиновского,14</t>
  </si>
  <si>
    <t>42.839226,132.903978</t>
  </si>
  <si>
    <t>ООО "Хлебокомбинат Находкинский"</t>
  </si>
  <si>
    <t>ООО "Хлебокомбинат Находкинский" ОГРН 1022500719735, ИНН 2508040695</t>
  </si>
  <si>
    <t>г.Находка, проспект Мира 1р</t>
  </si>
  <si>
    <t>42.828301,132.895259</t>
  </si>
  <si>
    <t>ООО "Ария" ИНН 2508115693, г.Находка, пр-т Мира 1р</t>
  </si>
  <si>
    <t>торговые помещения, магазин Пятерочка</t>
  </si>
  <si>
    <t>42,848819;132,881063</t>
  </si>
  <si>
    <t>42,796933,132,891508</t>
  </si>
  <si>
    <t>42,788762;132,881065</t>
  </si>
  <si>
    <t>г.Находка, ул.Горького,28</t>
  </si>
  <si>
    <t>42.804343,132.865541</t>
  </si>
  <si>
    <t>ООО "Запад" г.Владивосток, ул.Муравьева-Амурского, 1б                   ИНН 2536289780</t>
  </si>
  <si>
    <t>Собственники МКД (ООО "ГЖУ-8", 1172536000560, 692905, Приморский край, город Находка, Комсомольская улица, дом 3, квартира 15а ),ООО "Реформа", 1072508004722, 692922, Приморский край, город Находка, Пограничная улица, 10 Б )</t>
  </si>
  <si>
    <t>г.Находка, ул.Прибрежная, д.44</t>
  </si>
  <si>
    <t>42.8308879;132.7856596</t>
  </si>
  <si>
    <t>нет</t>
  </si>
  <si>
    <t xml:space="preserve">ООО "Аква Находка"  ИНН 2508138066, Приморский край, город Находка, Прибрежная ул, зд. 24 </t>
  </si>
  <si>
    <t>да</t>
  </si>
  <si>
    <t>секция для КГО                            наличие да/нет</t>
  </si>
  <si>
    <t>Товарищество собственников недвижимости (ТСН Находкинский пр-т 28)</t>
  </si>
  <si>
    <t>г. Находка, ул. Троицкая,1</t>
  </si>
  <si>
    <t>42.845149, 132.872078</t>
  </si>
  <si>
    <t>42.843857, 132.872196</t>
  </si>
  <si>
    <t>42.842908, 132.923785</t>
  </si>
  <si>
    <t>42.847775, 132.966042</t>
  </si>
  <si>
    <t>42.8463, 132.933225</t>
  </si>
  <si>
    <t>42.847484, 132.957591</t>
  </si>
  <si>
    <t>42.769685, 133.05921</t>
  </si>
  <si>
    <t>МКД 21, 25, 27 ул. Луначарского                      гостиница "Виста"</t>
  </si>
  <si>
    <t>Собственники МКД (ООО "Репост",  692943, ПРИМОРСКИЙ КРАЙ, Г.О. НАХОДКИНСКИЙ, Г НАХОДКА, МКР. ПОСЕЛОК ВРАНГЕЛЬ, УЛ ВАСЯНОВИЧА, Д. 15, ОФИС 6ИНН 2508143764/КПП 250801001/ОГРН  1222500019500                                                  ИП Королев А.Е  ул.Луначарского 2, оф.2  ИНН 250813110818</t>
  </si>
  <si>
    <t>г.Находка, ул.Постышева 2/21</t>
  </si>
  <si>
    <t>магазин "Весенний"</t>
  </si>
  <si>
    <t>42.83476;132.900245</t>
  </si>
  <si>
    <t>ООО"Весенний" ул.Постышева 2/21  ИНН 2508015177</t>
  </si>
  <si>
    <t>г.Находка, Находкинский пр-т ,д.4а</t>
  </si>
  <si>
    <t>42.839873,132.910763</t>
  </si>
  <si>
    <t xml:space="preserve">ПАО "Ростелеком" ИНН 7707049388 г.Санкт-Петербург, Синопская наб, д. 14 литера А </t>
  </si>
  <si>
    <t>филиал ПАО "Ростелеком"г.Находка, Находкинский пр-т ,д.4а</t>
  </si>
  <si>
    <t>ул.Шоссейная,д. 116</t>
  </si>
  <si>
    <t>42.846359, 132.958867</t>
  </si>
  <si>
    <t>ОАО "РЖД" Дальневосточная дирекция по эксплуатации зданий и мсооружений, Уссурийская дистанция гражданских сооружений                          ИНН 7708503727</t>
  </si>
  <si>
    <t>Дом отдыха  локомотивных бригад, г.Находка, ул.Шоссейная ,116</t>
  </si>
  <si>
    <t>МКД 7,9,11</t>
  </si>
  <si>
    <t>г.Находка, ул.Постышева 7,9,11</t>
  </si>
  <si>
    <t>42.834471, 132.898075</t>
  </si>
  <si>
    <t>г.Находка, ул.Постышева, 29,пом.1</t>
  </si>
  <si>
    <t>42.837274,132.895420</t>
  </si>
  <si>
    <t>ООО "Агроторг" ИНН 7825706086, г.Санкт-Петербург, проспект Невский , дом 90/92</t>
  </si>
  <si>
    <t>магазин продовольственных товаров "Пятерочка"</t>
  </si>
  <si>
    <t>г.Находка, бульвар Энтузиастов 12</t>
  </si>
  <si>
    <t>42.838978;132.882873</t>
  </si>
  <si>
    <t xml:space="preserve">ТСЖ "Крепость" ИНН 2508085329 692918, Приморский край, город Находка, Северный пр-кт, д.2 </t>
  </si>
  <si>
    <t>бульвар Энтузиастов 12, 12 к.1, 12 к.3</t>
  </si>
  <si>
    <t>г. Находка, ул. Малиновского, д. 25</t>
  </si>
  <si>
    <t>42.835931304245236; 132.8999943966794</t>
  </si>
  <si>
    <t>МАОУ "СОШ №5" НГО; 1022500722716; Приморский край, г. Находка, ул. Малиновского, д. 25</t>
  </si>
  <si>
    <t>42.84238,132.889176</t>
  </si>
  <si>
    <t>КГБУЗ "Находкинская городская больница"</t>
  </si>
  <si>
    <t>Поликлиника,Почтовый переулок,3</t>
  </si>
  <si>
    <t>г.Находка ,Почтовый переулок,3</t>
  </si>
  <si>
    <t>г.Находка ,Находкинский пр-т, 1Р ( 1 Я)</t>
  </si>
  <si>
    <t>42.839675;132.915868</t>
  </si>
  <si>
    <t>база Североторг(склады)</t>
  </si>
  <si>
    <t>г.Находка,ул.Пирогова,1А</t>
  </si>
  <si>
    <t>42.780592;132.859617</t>
  </si>
  <si>
    <t>ООО"Архангельское" административное здание</t>
  </si>
  <si>
    <t xml:space="preserve">ООО"Архангельское" ИНН 78171283461, город Санкт-Петербург, На Металлострой дор, д. 11 литера А, помещ. 56 </t>
  </si>
  <si>
    <t>МКД 111, 113 ул. Набережная</t>
  </si>
  <si>
    <t>Собственники МКД (ООО "Репост",  692943, ПРИМОРСКИЙ КРАЙ, Г.О. НАХОДКИНСКИЙ, Г НАХОДКА, МКР. ПОСЕЛОК ВРАНГЕЛЬ, УЛ ВАСЯНОВИЧА, Д. 15, ОФИС 6ИНН 2508143764/КПП 250801001/ОГРН  1222500019500                                  Собственники МКД (ООО "Реформа", 1072508004722, 692922, Приморский край, город Находка, Пограничная улица, 10 Б )</t>
  </si>
  <si>
    <t>МКД 11/1, 13/1 ул. Пограничная</t>
  </si>
  <si>
    <t>Мастер Джим, пр-т Мира,37</t>
  </si>
  <si>
    <t>ООО"Звезда"  ИНН 2508090858 ,  пр-т Мира,37                                                            ИП Удалая О.В. ИНН 250811224150 ул.Верхне-Морская ,5-22</t>
  </si>
  <si>
    <t>г.Находка, ул.Шоссейная,148а</t>
  </si>
  <si>
    <t>42.858316,132.979396</t>
  </si>
  <si>
    <t>ИП Бурова М.В.  ИНН  782095063024 г.Санкт-Петербург, г.Пушкин , ул.Ленинградская, д.53 кв 58</t>
  </si>
  <si>
    <t>для магазина Пятерочка</t>
  </si>
  <si>
    <t>ул Пирогова,13 стр 1</t>
  </si>
  <si>
    <t>42.778249,132.862281</t>
  </si>
  <si>
    <t>под офисы здание Пирогова 13 ,стр 1</t>
  </si>
  <si>
    <t>г.Находка, ул.Дальняя, 28</t>
  </si>
  <si>
    <t>42.786132, 132.848124</t>
  </si>
  <si>
    <t>МКД Арсеньева 1, 13,10</t>
  </si>
  <si>
    <t>МКД Арсеньева 20,Омская  4,6,8.</t>
  </si>
  <si>
    <t>МКД Арсеньева 17, 16,19,21</t>
  </si>
  <si>
    <t>МКД Арсеньева 23, 26</t>
  </si>
  <si>
    <t>Собственники МКД (ООО "Домекс"Приморский край, г Находка, ул Астафьева, зд 5 ИНН2508083314 /КПП/250801001 ОГРН1082508001300  )                           (ООО "Эверест", ИНН2508139870/КПП250801001/ ОГРН1212500007059692921, ПРИМОРСКИЙ КРАЙ, г. НАХОДКА, УЛ ПИРОГОВА, Д. 46, ОФИС 17 )</t>
  </si>
  <si>
    <t>МКД Пирогова 16,46</t>
  </si>
  <si>
    <t>г.Находка ,ул.Рыбацкая,д.12,20</t>
  </si>
  <si>
    <t>Собственники МКД (ТСЖ "Находка - Дом", 1062508046941, 692918, Приморский край, город Находка, бульвар Энтузиастов, дом 4, помещение 1)                                 Собственники МКД (ООО "Мега Дом", 1092508003994, 692918, Приморский край, город Находка, бульвар Энтузиастов, дом 17, офис 1 )</t>
  </si>
  <si>
    <t>МКД  Бульвар Энтузиастов 4,6,8</t>
  </si>
  <si>
    <t>МКД   5,9, 11, 13 Бульвар Энтузиастов</t>
  </si>
  <si>
    <t>МКД 28, 30, 32, 34, 38 ул. Дзержинского, Минская 5,7,9</t>
  </si>
  <si>
    <t xml:space="preserve">  Собственники МКД (ООО "Мега Дом", 1092508003994, 692918, Приморский край, город Находка, бульвар Энтузиастов, дом 17, офис 1 )</t>
  </si>
  <si>
    <t>ФОК (Физкультурно-оздоровительный комплекс )</t>
  </si>
  <si>
    <t>МКУ "ЦОДУ Сферы ФК и с" НГО ИНН 2508137545</t>
  </si>
  <si>
    <t xml:space="preserve">42.822817,132.887680 </t>
  </si>
  <si>
    <t>Собственники МКД (ООО "Южанка", 1092508000254, 692930, Приморский край, город Находка, Спортивная улица, 33) мусоропровод</t>
  </si>
  <si>
    <t>г.Находка,ул.Лазовая,1</t>
  </si>
  <si>
    <t>42.849832, 132.972848</t>
  </si>
  <si>
    <t>ул.Лазовая,1</t>
  </si>
  <si>
    <t>г.Находка,Находкинский пр-т,51</t>
  </si>
  <si>
    <t>42.806426,132.874532</t>
  </si>
  <si>
    <t>Гостиница "Юань Дун"</t>
  </si>
  <si>
    <t>ООО "Г/к "Юань Дун" ИНН 2508085583</t>
  </si>
  <si>
    <t>г.Находка, мкр "п.Ливадия", ул.Победы,д.5</t>
  </si>
  <si>
    <t>42.859834,132.688629</t>
  </si>
  <si>
    <t>ИП Малышкина И.Н    ИНН 732703968044</t>
  </si>
  <si>
    <t xml:space="preserve">МКД 8, 2,4 ул. Седова </t>
  </si>
  <si>
    <t>г. Находка, ул. Седова, д.10</t>
  </si>
  <si>
    <t>МКД 10,12 ул.Седова</t>
  </si>
  <si>
    <t>42.812392, 132.882881</t>
  </si>
  <si>
    <t>с.Анна ,ул. Нагорная,д.28</t>
  </si>
  <si>
    <t>с.Анна,ул. Набережная,д.28</t>
  </si>
  <si>
    <t xml:space="preserve"> г.Находка,ул. Береговая,  д. 2</t>
  </si>
  <si>
    <t>ул.Лермонтова,д 26</t>
  </si>
  <si>
    <t>42.849427,   132.571728</t>
  </si>
  <si>
    <t>42.849638, 132.571728</t>
  </si>
  <si>
    <t>42.819093, 132.799526</t>
  </si>
  <si>
    <t>42.789671,  132.85681</t>
  </si>
  <si>
    <t>для улиц Набережная и Нагорная   с.Анна НГО частный сектор</t>
  </si>
  <si>
    <t>для ул.Набережная с.Анна НГО частный сектор</t>
  </si>
  <si>
    <t>для улиц Козина и Береговая г.Находка частный сектор</t>
  </si>
  <si>
    <t>42.780809 ,132.815157</t>
  </si>
  <si>
    <t>42.8252, 132.89141</t>
  </si>
  <si>
    <t>МКУ "Управление капитального строительства" Приморский край, г Находка, Школьный пер, д. 4а ,                  ИНН 2508137930</t>
  </si>
  <si>
    <t>МКУ "УКС"</t>
  </si>
  <si>
    <t>г.Находка, Школьный переулок ,4а</t>
  </si>
  <si>
    <t>г.Находка, Почтовый переулоук ,9</t>
  </si>
  <si>
    <t>г.Находка, Комсомольская,15</t>
  </si>
  <si>
    <t>42,844444,132,88778</t>
  </si>
  <si>
    <t>42.844514, 132.887856</t>
  </si>
  <si>
    <t>МКД № Почтовый переулоук ,9                      Комсомольская,11,13</t>
  </si>
  <si>
    <t>Администрация Находкинского городского округа, МКУ «Управление по делам  ГО и ЧС НГО»</t>
  </si>
  <si>
    <t>для улиц Союзная -Лазо г.Находка частный сектор и МКУ «Управление по делам  ГО и ЧС НГО» ул.Лермонтова, 8,ул.Лермонтова, 9</t>
  </si>
  <si>
    <t>Собственники МКД (ООО "Репост", 1222500019500, 692943, Приморский край, город Находка,  мкр. Поселок Врангель, ул Васяновича, д. 15, офис 6 )                                                                Собственники МКД (ООО "Гайдамак", 1132508004089, 692954, Приморский край, город Находка, улица Пограничная (Поселок Ливадия Мкр.), дом 8б, помещение 1)                   Собственники МКД (ООО "ГЖУ-8", 1172536000560, 692905, Приморский край, город Находка, Комсомольская улица, дом 3, квартира 15а)</t>
  </si>
  <si>
    <t>42.82339, 132.892128</t>
  </si>
  <si>
    <t>42.825666, 132.895881</t>
  </si>
  <si>
    <t>42.825243, 132.877574</t>
  </si>
  <si>
    <t>42.81454, 132.86253</t>
  </si>
  <si>
    <t>42.842461, 132.886647</t>
  </si>
  <si>
    <t>42.837309, 132.882201</t>
  </si>
  <si>
    <t>42.844359, 132.884392</t>
  </si>
  <si>
    <t>42.848275, 132.89624</t>
  </si>
  <si>
    <t>42,838261,132,879474</t>
  </si>
  <si>
    <t>42,844063,132,946242</t>
  </si>
  <si>
    <t>42.858407, 132.980571</t>
  </si>
  <si>
    <t>ул. Шоссейная, 148 стр 3</t>
  </si>
  <si>
    <t>42.84602, 132.95323</t>
  </si>
  <si>
    <t>42.775735, 133.100047</t>
  </si>
  <si>
    <t>42,849271,132,893857</t>
  </si>
  <si>
    <t xml:space="preserve">МКД 18,20,24 ул. Мичурина </t>
  </si>
  <si>
    <t>МКД 1,2, 3, 5 ул. Школьная</t>
  </si>
  <si>
    <t>МКД 8, 4 ул. Портовая</t>
  </si>
  <si>
    <t xml:space="preserve">МКД 10,16 ул. Портовая </t>
  </si>
  <si>
    <t>МКД 44 б, 44а,46 ул. Пограничная</t>
  </si>
  <si>
    <t>Собственники МКД (ООО "Гайдамак", 1132508004089, 692954, Приморский край, город Находка, улица Пограничная (Поселок Ливадия Мкр.), дом 8б, помещение 1 )                 Собственники МКД (ООО "Сантехсервис", 1032500698340, 692918, Приморский край, город Находка, Северный проспект, 20а )</t>
  </si>
  <si>
    <t>МКД 40 ,40 А, 44а ул. Пограничная</t>
  </si>
  <si>
    <t xml:space="preserve">МКД 6,8, 10ул. Мичурина </t>
  </si>
  <si>
    <t>МКД 19 ул. Красноармейская</t>
  </si>
  <si>
    <t>Собственники МКД (ООО "Реформа", 1072508004722, 692922, Приморский край, город Находка, Пограничная улица, 10 Б )                              Собственники МКД (ООО "Гайдамак", 1132508004089, 692954, Приморский край, город Находка, улица Пограничная (Поселок Ливадия Мкр.), дом 8б, помещение 1 )</t>
  </si>
  <si>
    <t xml:space="preserve">Собственники МКД 16 (ООО "Репост", 1222500019500, 692943, Приморский край, город Находка,  мкр. Поселок Врангель, ул Васяновича, д. 15, офис 6 )   Собственники МКД (ООО "Реформа", 1072508004722, 692922, Приморский край, город Находка, Пограничная улица, 10 Б )                                 обственники МКД (ООО "ГЖУ-8", 1172536000560, 692905, Приморский край, город Находка, Комсомольская улица, дом 3, квартира 15а ),                                                     </t>
  </si>
  <si>
    <t xml:space="preserve">МКД  2,4,16 ,18 ул. Пограничная </t>
  </si>
  <si>
    <t xml:space="preserve">МКД 10, 10 б   ул. Пограничная </t>
  </si>
  <si>
    <t xml:space="preserve">МКД  24 ,26 ул. Пограничная </t>
  </si>
  <si>
    <t>МКД 36в,  ул. Пограничная</t>
  </si>
  <si>
    <t xml:space="preserve">МКД  36а, 38 б   ул. Пограничная </t>
  </si>
  <si>
    <t xml:space="preserve">МКД 38 а ул. Пограничная; </t>
  </si>
  <si>
    <t>Собственники МКД (ООО "Реформа", 1072508004722, 692922, Приморский край, город Находка, Пограничная улица, 10 Б )С</t>
  </si>
  <si>
    <t xml:space="preserve">Собственники МКД (ООО "Гайдамак", 1132508004089, 692954, Приморский край, город Находка, улица Пограничная (Поселок Ливадия Мкр.), дом 8б, помещение 1)Собственники МКД 16 (ООО "Репост", 1222500019500, 692943, Приморский край, город Находка,  мкр. Поселок Врангель, ул Васяновича, д. 15, офис 6 )   </t>
  </si>
  <si>
    <t>МКД 5 ул. Пограничная                                          Детский сад № 36 ул.Пограничная 1а</t>
  </si>
  <si>
    <t xml:space="preserve">МКД 60,62,64,66,68,70,72 ул. Пограничная </t>
  </si>
  <si>
    <t xml:space="preserve">МКД 19,21 ул. Пограничная </t>
  </si>
  <si>
    <t>Собственники МКД (ООО "Домотех", 1052501661750, 692939, Приморский край, город Находка, Кольцевая улица, 70 )Собственники МКД (ООО "Крепость", 1102508003377, 692913, Приморский край, город Находка, Нахимовская улица, 2а)</t>
  </si>
  <si>
    <t xml:space="preserve">МКД  6, 5, 43 ул. Кольцевая </t>
  </si>
  <si>
    <t>МКД 29, 27 , 27а ул. Нахимовская</t>
  </si>
  <si>
    <t>МКД 15,17,20,22,24,26 ул. Горького</t>
  </si>
  <si>
    <t>МКД  Горького 14,14а,14б,16,16б</t>
  </si>
  <si>
    <t>МКД 14,, 21,23, 25 ,28а ул. Нахимовская</t>
  </si>
  <si>
    <t>МКД  2,2а,4 ул. Нахимовская</t>
  </si>
  <si>
    <t xml:space="preserve">МКД  6, 8а ул. Нахимовская </t>
  </si>
  <si>
    <t>МКД 15,16, 18 ,19,19аул. Нахимовская</t>
  </si>
  <si>
    <t>МКД 11,13 ул. Горького, Заводская,8</t>
  </si>
  <si>
    <t>дома в отношении которых способ управления не выбран или не реализованСобственники МКД (ООО "Крепость", 1102508003377, 692913, Приморский край, город Находка, Нахимовская улица, 2а)</t>
  </si>
  <si>
    <t>МКД 20 ул. Заводская</t>
  </si>
  <si>
    <t>МКД  Горького 5,7,Заводская,3,6</t>
  </si>
  <si>
    <t>МКД , 48, 50,56, Находкинский проспект                               Молодежная,4                                                     Заводская,2</t>
  </si>
  <si>
    <t>МКД 2,  6, 8 ул. Молодежная</t>
  </si>
  <si>
    <t xml:space="preserve">МКД  Находкинский проспект 78,80                                </t>
  </si>
  <si>
    <t>МКД  Гагарина,3,5</t>
  </si>
  <si>
    <t>МКД  Верхне-Морская 132,134,                          Гагарина,4а, 17</t>
  </si>
  <si>
    <t>МКД  Верхне-Морская 102,104,106,110</t>
  </si>
  <si>
    <t>Собственники МКД (ООО УК "Ваш Дом", 1182536030621, 692943, Приморский край, город Находка, проспект Восточный (Поселок Врангель Мкр.), дом 3а, офис 62 )ООО "УЮТ" ИНН2508098857 КПП 
250801001 ОГРН1112508008315 692930, Приморский Край, г. Находка, ул. Бокситогорская, д. 26, стр. б</t>
  </si>
  <si>
    <t>МКД 64, 64 а, 64 б ,76Находкинский проспект; МКД 106, 66 а ул. Верхне-Морская</t>
  </si>
  <si>
    <t>МКД  Бульвар Энтузиастов 14,17, Северный пр-т 18</t>
  </si>
  <si>
    <t>МКД  Северный проспект 20,20а, 18а</t>
  </si>
  <si>
    <t xml:space="preserve">МКД 11 ул. Мичманская </t>
  </si>
  <si>
    <t xml:space="preserve">МКД  30,32 Северный проспект </t>
  </si>
  <si>
    <t>Собственники МКД (ООО "Веста", 1052501620490, 692928, Приморский край, город Находка, улица Постышева, 29 )                             Собственники МКД (ООО "Сантехсервис", 1032500698340, 692918, Приморский край, город Находка, Северный проспект, 20а )</t>
  </si>
  <si>
    <t>МКД 34,36 Северный проспект</t>
  </si>
  <si>
    <t>МКД  Почтовый переулок 8,10</t>
  </si>
  <si>
    <t>МКД Комсомольская 1, Почтовый переулок,1 Дзержинского,8,10</t>
  </si>
  <si>
    <t>МКД Комсомольская 3,Почтовый переулок,5</t>
  </si>
  <si>
    <t>Собственники МКД (ООО "ГЖУ-8", 1172536000560, 692905, Приморский край, город Находка, Комсомольская улица, дом 3, квартира 15а)Собственники МКД (ООО "Сантехсервис", 1032500698340, 692918, Приморский край, город Находка, Северный проспект, 20а )</t>
  </si>
  <si>
    <t>МКД Комсомольская 5,7,9, Почтовый переулок,7, Дзержинского,7а</t>
  </si>
  <si>
    <t>МКД Комсомольская  2,4,Джержинского,6</t>
  </si>
  <si>
    <t>МКД Комсомольская 6,8,10,12</t>
  </si>
  <si>
    <t>МКД Комсомольская  16,18,20</t>
  </si>
  <si>
    <t>МКД Комсомольская 14,26</t>
  </si>
  <si>
    <t xml:space="preserve">МКД 5а ул. Дзержинского </t>
  </si>
  <si>
    <t>МКД Чехова 16,ул.Куйбышева,4В</t>
  </si>
  <si>
    <t>МКД 35,37,39,45,47 ,49 ул. Свердлова</t>
  </si>
  <si>
    <t>МКД Фрунзе 4,6,8,10 Свердлова 29,31,33</t>
  </si>
  <si>
    <t>МКД  11,12,13,15,16,17,18,18а,19 ул. Фрунзе</t>
  </si>
  <si>
    <t>МКД 1,15 ,19 ул. Кирова</t>
  </si>
  <si>
    <t>МКД Кирова3,5,7,9,11                                       МАОУ "СОШ №7"Эдельвейс" НГО ,ул.Кирова 13  Свердлова,43</t>
  </si>
  <si>
    <t>МКД Шоссейная 171,171/1</t>
  </si>
  <si>
    <t>МКД 2,3, 4, 5, 5а, 6, 7, 8 ул. Малиновского</t>
  </si>
  <si>
    <t>МКД 9, 10, 11,12, 13 ул. Малиновского</t>
  </si>
  <si>
    <t>МКД 11а,16, 17ул. Малиновского</t>
  </si>
  <si>
    <t xml:space="preserve">МКД 18,19,20 ул. Малиновского; </t>
  </si>
  <si>
    <t>МКД  МКД 2/21, 4 ,6 ул. Постышева</t>
  </si>
  <si>
    <t>МКД 10, 8, ул. Постышева; МКД 23 ул. Малиновского</t>
  </si>
  <si>
    <t xml:space="preserve">МКД  9,11,13, 15 ул. Постышева;МАОУ "СОШ № 12 имени В.Н Сметанкина"г.Находка , проспект Мира,д.10 , "СОШ № 12 имени В.Н Сметанкина"  детское дошкольное учреждение г.Находка , проспект Мира,д.11 </t>
  </si>
  <si>
    <t xml:space="preserve">МКД 37, 35, 37а, 39, 43, 43а ул. Постышева; МКД 9, 9а, 11, 11а, 11 б, 11 в   Озерный бульвар </t>
  </si>
  <si>
    <t xml:space="preserve">МКД 22,  47, 47а,  ул.  Постышева </t>
  </si>
  <si>
    <t>МКД Дзержинского 40,б-р Энтузиастов,10, пр-т Мира ,26б, пр-т Мира ,28а</t>
  </si>
  <si>
    <t xml:space="preserve">МКД 30,  проспект Мира </t>
  </si>
  <si>
    <t>МКД 22/1,24,24а,26,26а,28,30а,30б проспект Мира.Озерный б-р, 7    МАОУ "СОШ №14 "НГО               МБДОУ "ЦРР-детский сад №58"</t>
  </si>
  <si>
    <t xml:space="preserve">МКД 8, 12, 18 проспект Мира </t>
  </si>
  <si>
    <t xml:space="preserve">МКД 20, 1 проспект Мира; МКД 4 Озерный бульвар </t>
  </si>
  <si>
    <t xml:space="preserve">МКД Озёрный бульвар 2                                     проспект Мира  14,16                </t>
  </si>
  <si>
    <t>МКД Береговая 12, 14,23,25</t>
  </si>
  <si>
    <t>МКД Угольная 45,47,49</t>
  </si>
  <si>
    <t>МКД Угольная 22,24</t>
  </si>
  <si>
    <t>МКД Угольная 15,17</t>
  </si>
  <si>
    <t>МКД Шоссейная 22, 22а</t>
  </si>
  <si>
    <t>МКД Арсеньева4,12,14,15                                             МАОУ "СОШ №11"</t>
  </si>
  <si>
    <t>МКД 21а, 23а ,60 ул. Астафьева</t>
  </si>
  <si>
    <t>МКД 11,15,17,19, 21, 23, ул. Аствфьева</t>
  </si>
  <si>
    <t>МКД 110, 111,112115, 116, 113,ул. Астафьева</t>
  </si>
  <si>
    <t>МКД 109, ул. Астафьева</t>
  </si>
  <si>
    <t>МКД 3а, 5,5а ул. Астафьева</t>
  </si>
  <si>
    <t>МКД Находкинский проспект, д.102, 102а,104              25 Октября ,4,6,8,                                         Тимирязева 21</t>
  </si>
  <si>
    <t xml:space="preserve">Собственники МКД (ООО "На Третьем", 1082508001322, 692909, Приморский край, город Находка, улица 25 Октября, дом 16 )Собственники МКД (ООО "Рыбники", 1082508001245, 692909, Приморский край, город Находка, улица 25 Октября, дом 16 ) </t>
  </si>
  <si>
    <t xml:space="preserve">Собственники МКД (ООО "На Третьем", 1082508001322, 692909, Приморский край, город Находка, улица 25 Октября, дом 16 ), ИП Троян  Д.В. ИНН 631702787379, г.Самара , ул.Ленинградская,д.29 Собственники МКД (ООО "Рыбники", 1082508001245, 692909, Приморский край, город Находка, улица 25 Октября, дом 16 ) </t>
  </si>
  <si>
    <t>МКД 106 Находкинский проспект, Додо Пицца            25 Октября ,3,5,7                                           Тимирязева,23,25</t>
  </si>
  <si>
    <t>МКД 14, 15, 16, 17, 18 ул. 25 октября;                  МКД 20,26,32 ул. Тимирязева; МКД 9, 15, 17,19 ул. Добролюбова</t>
  </si>
  <si>
    <t>МКД 27, 29, 31, 33, ул. Тимирязева;                        МКД 4, 6, 8 ул. Дальняя</t>
  </si>
  <si>
    <t xml:space="preserve">Собственники МКД (Собственники МКД (ООО "На Третьем", 1082508001322, 692909, Приморский край, город Находка, улица 25 Октября, дом 16)Собственники МКД (ООО "Рыбники", 1082508001245, 692909, Приморский край, город Находка, улица 25 Октября, дом 16 ) </t>
  </si>
  <si>
    <t>МКД 3, 5, 7  ул. Сенявина;                                      МКД 100 проспект Находкинский;                             МКД  ул. Тимирязева 11,13,15,17</t>
  </si>
  <si>
    <t>МКД 62, 64, 64а, 66 ул. Пирогова;                      Арсеньева, 3,5,7</t>
  </si>
  <si>
    <t>МКД 1, 1а, 2,3 ул. Тимирязева</t>
  </si>
  <si>
    <t xml:space="preserve">МКД 11, 26, 28, 30 ул. Лермонтова; </t>
  </si>
  <si>
    <t>МКД 4,5,6,7,9,10,12,14,18 ул. Тимирязева;                                 МКД 1, 3,5ул. Добролюбова,                                     МКД 25 Октября ,16</t>
  </si>
  <si>
    <t>Собственники МКД (ООО "Рыбники", 1082508001245, 692909, Приморский край, город Находка, улица 25 Октября, дом 16 ООО "УЮТ" ИНН2508098857 КПП 
250801001 ОГРН1112508008315 692930, Приморский Край, г. Находка, ул. Бокситогорская, д. 26, стр. б</t>
  </si>
  <si>
    <t>МКД    1,  3, 3а, 5, 7 ул. Лермонтова; МКД 4, 4а, 5, 6, 7, 9 ул. Северная</t>
  </si>
  <si>
    <t>МКД Зои Космодемьянской, 2,4,8,10</t>
  </si>
  <si>
    <t>МКД    20,21,22,28,30  ул. Макарова</t>
  </si>
  <si>
    <t>МКД 17а ,17б  ул. Рыбацкая</t>
  </si>
  <si>
    <t>МКД Рыбацкая 17,19</t>
  </si>
  <si>
    <t>МКД 15, 15а ул. Рыбацкая;       Пирогова54,54а,54б</t>
  </si>
  <si>
    <t>МКД Рыбацкая 8,10</t>
  </si>
  <si>
    <t>МКД 3/50, 5, 5а ,7 ул. Рыбацкая;                       Пирогова,52</t>
  </si>
  <si>
    <t xml:space="preserve">МКД  2,4,6,9, 9а, 10, 11, 13 ул. Ленинградская; </t>
  </si>
  <si>
    <t>МКД 4, 6, 5, 7, 8,9 ул. Юбилейная</t>
  </si>
  <si>
    <t>МКД 1а, 3 ул. Юбилейная;                                         МКД 112, 114, 116 Находкинский проспект;             МКД 3 ул. Дальняя,МБДОУ "Детский сад №37"</t>
  </si>
  <si>
    <t>МКД Бокситогорская 39,49,49б</t>
  </si>
  <si>
    <t>Собственники МКД (ТСЖ "Нам Здесь Жить", 1052501673333, 692930, Приморский край, город Находка, Бокситогорская улица, 39, 48)Собственники МКД (ООО "Сегмент", 1042501617663, 692930, Приморский край, город Находка, Спортивная улица, 33 )             Собственники МКД (ООО "Сантехсервис", 1032500698340, 692918, Приморский край, город Находка, Северный проспект, 20а )</t>
  </si>
  <si>
    <t>МКД   27,29, 31, 33, 35, 39ул. Спортивная</t>
  </si>
  <si>
    <t>Собственники МКД (ООО "Сегмент", 1042501617663, 692930, Приморский край, город Находка, Спортивная улица, 33 )Собственники МКД (ООО "Южанка", 1092508000254, 692930, Приморский край, город Находка, Спортивная улица, 33 )</t>
  </si>
  <si>
    <t>МКД 5, 7 ул. Дальняя;                                                 МКД 1, 3, 5 ул. Ленинградская                          МКД 9 ул.Дальняя</t>
  </si>
  <si>
    <t>МКД 25,17 ул. Спортивная,                                         АО Глория Джинс,                                                 МКД 8 ул.Бокситогорская</t>
  </si>
  <si>
    <t>Собственники МКД (ООО "Техноплюс", 1042501617938, 692924, Приморский край, город Находка, Юбилейная улица, дом 4   Собственники МКД (ООО "На Третьем", 1082508001322, 692909, Приморский край, город Находка, улица 25 Октября, дом 16)</t>
  </si>
  <si>
    <t>Собственники МКД (ООО "Крепость", 1102508003377, 692913, Приморский край, город Находка, Нахимовская улица, 2а),                       АО Глория Джинс, инн 616601987 г.Ростов-на-Дону пр .Стачки ,184                       Собственники МКД (ООО "Южанка", 1092508000254, 692930, Приморский край, город Находка, Спортивная улица, 33 )                                   Собственники МКД (ООО "Сегмент", 1042501617663, 692930, Приморский край, город Находка, Спортивная улица, 33)</t>
  </si>
  <si>
    <t>МКД  203, 207,209,213  ул. Шоссейная</t>
  </si>
  <si>
    <t>МКД 2,2а, 4 ,6 Приморский проспект</t>
  </si>
  <si>
    <t>Собственники МКД (ООО "Тайм", 1142508004242, 692943, Приморский край, город Находка, улица Бабкина (Поселок Врангель Мкр.), 10 )Собственники МКД (ООО УК  "Уютный Дом", 1162536071796, 692943, Приморский край, город Находка, улица Васяновича (Поселок Врангель Мкр.), дом 15, офис 4 )</t>
  </si>
  <si>
    <t>Собственники МКД (ООО "Тайм", 1142508004242, 692943, Приморский край, город Находка, улица Бабкина (Поселок Врангель Мкр.), 10 )Собственники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                       Собственники МКД (ООО УК  "Уютный Дом", 1162536071796, 692943, Приморский край, город Находка, улица Васяновича (Поселок Врангель Мкр.), дом 15, офис 4 )</t>
  </si>
  <si>
    <t>МКД 28 Приморский проект                                          МКД 2/1 Восточный проспект</t>
  </si>
  <si>
    <t>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          Собственники МКД (ООО "Тайм", 1142508004242, 692943, Приморский край, город Находка, улица Бабкина (Поселок Врангель Мкр.), 10</t>
  </si>
  <si>
    <t>МКД 12, 16 Приморский проспект,                          МКД 1,3 ул. Бабкина</t>
  </si>
  <si>
    <t>МКД 2,4 ул. Бабкина                                         Приморский пр-т,8</t>
  </si>
  <si>
    <t>МКД 6,, 9 ул. Бабкина</t>
  </si>
  <si>
    <t>МКД  5, 7 ул. Бабакина                                               МАОУ "СОШ №19 "Выбор" "НГО</t>
  </si>
  <si>
    <t>МКД  11, 13, 15, 17 ул. Бабкина</t>
  </si>
  <si>
    <t xml:space="preserve">МКД  2/2 , 2/3 Восточный проспект  МБДОУ "Детский сад №55" </t>
  </si>
  <si>
    <t xml:space="preserve">МКД 5 ,9 Восточный проспект                МАОУ "СОШ №20" НГО </t>
  </si>
  <si>
    <t>Собственники МКД (ООО "Тайм", 1142508004242, 692943, Приморский край, город Находка, улица Бабкина (Поселок Врангель Мкр.), 10 )            МАОУ "СОШ №20" НГО  ИНН 2508020353   г.Находка, мкр.Врангель, Восточный пр-кт, д.7.                                     Собственники МКД (ООО УК  "Уютный Дом", 1162536071796, 692943, Приморский край, город Находка, улица Васяновича (Поселок Врангель Мкр.), дом 15, офис 4 )</t>
  </si>
  <si>
    <t>МКД 17,19,23  Восточный проспект</t>
  </si>
  <si>
    <t>Собственники МКД (ООО "Тайм", 1142508004242, 692943, Приморский край, город Находка, улица Бабкина (Поселок Врангель Мкр.), 10 )Собственники МКД (ООО "Сантехсервис", 1032500698340, 692918, Приморский край, город Находка, Северный проспект, 20а )</t>
  </si>
  <si>
    <t>МКД 19,23 ,29,31Восточный проспект</t>
  </si>
  <si>
    <t>МКД 2 ул. Невельского МКД Восточный-пр 11</t>
  </si>
  <si>
    <t>МКД  16,18 ул. Беринга</t>
  </si>
  <si>
    <t>МКД  1,2 ул. Железнодорожная</t>
  </si>
  <si>
    <t xml:space="preserve">Собственники МКД (Собственники МКД (ТСЖ "Бриз", 1092508004490, 692943, Приморский край, город Находка, мкр. п. Врангель, Железнодорожная улица, 2)Собственники МКД (ООО "Тайм", 1142508004242, 692943, Приморский край, город Находка, улица Бабкина (Поселок Врангель Мкр.), 10 </t>
  </si>
  <si>
    <t>МКД 11, 13, ул. Внутрипортовая</t>
  </si>
  <si>
    <t>МКД ул. Луговая; МКД 15, 16, 17,27,28,29</t>
  </si>
  <si>
    <t>МКД 22,23,24, 25, 26 ул. Луговая;                                     МКД 5, 7, 8 ул. Заречная</t>
  </si>
  <si>
    <t>МКД 6, 4, 8, 10, 12, 14, 18, 19, 20, 21 ул. Луговая</t>
  </si>
  <si>
    <t>МКД 1 ул. Лигова</t>
  </si>
  <si>
    <t>МКД 10, 12, 14, 16 ул. Лигова</t>
  </si>
  <si>
    <t>МКД  15 ул. Новая</t>
  </si>
  <si>
    <t>МКД 9,10,11,12,13,14 ул. Комсомольская</t>
  </si>
  <si>
    <t>МКД 1, 2,ул. Победы;                                                МКД 2, 3, 4, 5, 6, 7, 8, 6а, 7а, 8а ул. Комсомольская     МАОУ «СОШ №27» НГО</t>
  </si>
  <si>
    <t>МКД  3,5, 7 ,9 ул. Побелы</t>
  </si>
  <si>
    <t>МКД 11  ул. Победы</t>
  </si>
  <si>
    <t>МКД Рыбацкая  д.17в                                       ул.Пирогова 56,58,60а,60б                                    МБДОУ "   Детский сад №59"</t>
  </si>
  <si>
    <t>Собственники МКД (ООО "Сантехсервис", 1032500698340, 692918, Приморский край, город Находка, Северный проспект, 20а  МБДОУ "Детский сад №59" г.Находка  ИНН 2508062586  г.Находка ул.Рыбацкая, 19 а                           Собственники МКД (ООО "Домекс"Приморский край, г Находка, ул Астафьева, зд 5 ИНН2508083314 /КПП/250801001 ОГРН1082508001300</t>
  </si>
  <si>
    <t>МКД Пограничная д.20,22                                         МБДОУ " Детский сад №53"</t>
  </si>
  <si>
    <t>МКД Советская 3,                                               МАО"СОШ №23" г.Находка</t>
  </si>
  <si>
    <t>МКД Советская, 11 ,13, 7а                                                   ООО " Медицинский центр ПРИСКО"</t>
  </si>
  <si>
    <t>МКД ул.Горького, 2,2а,4,6                                                    МКД 7 ул.Нахимовская</t>
  </si>
  <si>
    <t>МКД ул.Горького, 19,21,23</t>
  </si>
  <si>
    <t>МКД ул.Лермонтова,2,2а,4,4а,6</t>
  </si>
  <si>
    <t>МКД ул. Пограничная,50, 56,58</t>
  </si>
  <si>
    <t>МКД ул.Гагарина,2,                                             ул.Верхне-Морская 1</t>
  </si>
  <si>
    <t>МКД Почтовый переулок 2, 4</t>
  </si>
  <si>
    <t xml:space="preserve">МКД 9 ул. Горького, </t>
  </si>
  <si>
    <t>МКД  2, 3, 4, 6 ул. Заречная ;                                      МКУ "Хозяйственное управление</t>
  </si>
  <si>
    <t>МКД Комсомольская,15,19,17,                              Почтовый переулоук ,11,12</t>
  </si>
  <si>
    <t>ИП Султанова  Л.У.                                ИНН 254001555546 г.Владивосток ,ул.Крыгина,д.82,кв 33</t>
  </si>
  <si>
    <t>г. Находка, Шоссейная 221 (213)</t>
  </si>
  <si>
    <t>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2508045870Собственники МКД (ООО "Тайм", 1142508004242, 692943, Приморский край, город Находка, улица Бабкина (Поселок Врангель Мкр.), 10 )</t>
  </si>
  <si>
    <t>МКД 9 , 9/1, ул. Пограничная</t>
  </si>
  <si>
    <t>42.840357, 132.90905</t>
  </si>
  <si>
    <t>г.Находка,Гоголевский переулок, сооружение,1</t>
  </si>
  <si>
    <t>Мемориал «Скорбящая мать»</t>
  </si>
  <si>
    <t>Приморский край, г.Находка,  ул.Набережная, сооружение 1</t>
  </si>
  <si>
    <t>пляж Волна</t>
  </si>
  <si>
    <t>42.838551, 132.923969 ,42.840158,132.947511</t>
  </si>
  <si>
    <t>Приморский край, г.Находка,                                                                               микрорайон "Поселок Врангель", пляж Прикумск</t>
  </si>
  <si>
    <t>42.765192,133.057744</t>
  </si>
  <si>
    <t>пляж Прикумск</t>
  </si>
  <si>
    <t>г. Находка, Комсомольская 26</t>
  </si>
  <si>
    <t>ООО "Технополис"</t>
  </si>
  <si>
    <t>42.808819, 132.880738</t>
  </si>
  <si>
    <t xml:space="preserve">г. Находка, мкр. «п. Ливадия», ул.1-я Заводская,29 </t>
  </si>
  <si>
    <t>42.86254,132.669702</t>
  </si>
  <si>
    <t>пансионат,туристическая база "Рандеву"</t>
  </si>
  <si>
    <t>ИП Гаджикаримов М.Г. г.Находка, мкр.Ливадия ул.Новая,д.7 кв 2.</t>
  </si>
  <si>
    <t>г.Находка,ул.Пограничная,д.112</t>
  </si>
  <si>
    <t>42.823291,132.855772</t>
  </si>
  <si>
    <t xml:space="preserve">ООО"Технические ресурсы" ИНН 2540206810, Приморский край, г. Владивосток, Елочная ул., д. 1, помещ. 1 </t>
  </si>
  <si>
    <t>ООО"Технические ресурсы"</t>
  </si>
  <si>
    <t>МКД 9  ул. Советская , Советская 5а</t>
  </si>
  <si>
    <t>г.Находка,ул.Береговая,д.64</t>
  </si>
  <si>
    <t>42.841509,132.976965</t>
  </si>
  <si>
    <t>ООО "Агломерат", г.Находка,ул.Береговая,д.64 стр1,оф 2, ИНН 2508130821</t>
  </si>
  <si>
    <t>ООО "Агломерат",перегрузочный комплекс</t>
  </si>
  <si>
    <t>Собственники МКД (ООО "Рыбники", 1082508001245, 692909, Приморский край, город Находка, улица 25 Октября, дом 16                                                      ООО "УЮТ" ИНН2508098857 КПП 
250801001 ОГРН1112508008315 692930, Приморский Край, г. Находка, ул. Бокситогорская, д. 26, стр. б</t>
  </si>
  <si>
    <t>42.789374, 132.862811</t>
  </si>
  <si>
    <t>42.42802349,132.867202</t>
  </si>
  <si>
    <t>Собственники МКД (ООО "Сантехсервис", 1032500698340, 692918, Приморский край, город Находка, Северный проспект, 20а ),                                                 и ТСЖ " улица Советская 5а"</t>
  </si>
  <si>
    <t>г.Находка, ул.Кирова,14</t>
  </si>
  <si>
    <t>42.849407,132.957874</t>
  </si>
  <si>
    <t>автосервис</t>
  </si>
  <si>
    <t>Парчевский А.Ю                                   г.Находка мкр."п.Врангель" ,Приморский пр-т ,4 кв 58                                             ИНН 250808875000</t>
  </si>
  <si>
    <t>3/1</t>
  </si>
  <si>
    <t>12</t>
  </si>
  <si>
    <t xml:space="preserve"> г.Находка,ул. Школьная, 1б</t>
  </si>
  <si>
    <t>42.826651,132.894458</t>
  </si>
  <si>
    <t>ООО "ДВ Невада" ,Хабаровский край,г.Хабаровск,ул.Индустриальная, д.14 каб.24 ОГРН 1192724011919 ИНН2723205733</t>
  </si>
  <si>
    <t>г.Находка, мкр.Ливадия, ул.Северная,49А</t>
  </si>
  <si>
    <t>42,86872726,132.66500322</t>
  </si>
  <si>
    <t>Сенина Е.А, г.Находка, мкр.Ливадия, ул.Комсомольская,11-5</t>
  </si>
  <si>
    <t xml:space="preserve">МКД 32,34, 36 ул. Комсомольская </t>
  </si>
  <si>
    <t>г.Находка, ул.Пржевальского,18</t>
  </si>
  <si>
    <t>ООО "Технополис" ИНН 2508116827,г.Находка ул.Гагарина,10 офис 252</t>
  </si>
  <si>
    <t>г.Находка, ул.Комсомольская,34а</t>
  </si>
  <si>
    <t>42,846,132.892</t>
  </si>
  <si>
    <t>МКД 34а, Комсомольская</t>
  </si>
  <si>
    <t>Собственники МКД (ООО "Сантехсервис", 1032500698340, 692918, Приморский край, город Находка, Северный проспект, 20а ) ИНН 2508059921</t>
  </si>
  <si>
    <t>42.787207, 132.8473</t>
  </si>
  <si>
    <t>42.779706,132.851578</t>
  </si>
  <si>
    <t>продовольственный магазин Самбери</t>
  </si>
  <si>
    <t xml:space="preserve"> ООО «Кастор»</t>
  </si>
  <si>
    <t>База отдыха «Якорь»</t>
  </si>
  <si>
    <t>г.Находка, ул.Дзержинского,18</t>
  </si>
  <si>
    <t>42.84003,132.885526</t>
  </si>
  <si>
    <t>МКД №18 ул.Дзержинского</t>
  </si>
  <si>
    <t>г. Находка, ул. Чукотская, д. 7 (Строительная,72)</t>
  </si>
  <si>
    <t>Собственники МКД (ООО "Гарант-Сервис", 1042501617806,  692928, Приморский край, город Находка, улица Постышева, 29 )Собственники МКД (ООО "Сантехсервис", 1032500698340, 692918, Приморский край, город Находка, Северный проспект, 20а )Собственники МКД (ООО "Застава", 1132508003814, 692913, Приморский край, город Находка, Нахимовская улица, 2а )</t>
  </si>
  <si>
    <t xml:space="preserve">МКД 32,32а, 34,34 а,49,51, проспект Мира </t>
  </si>
  <si>
    <t>МКД Пирогова 10,12,18,20,22,38,40,42</t>
  </si>
  <si>
    <t>г.Находка, ул.2-я Промышленная,д.8</t>
  </si>
  <si>
    <t>42.859376,132.961589</t>
  </si>
  <si>
    <t>ООО НПО "Альфа Атом",г.Москва, Сколково Инновационного Центра тер.ул.Нобеля, д.7 офис ЭТ2 пом ;51 РМ №10 ИНН 9731070120</t>
  </si>
  <si>
    <t>административное здание г.Находка, ул. 2-я Промышленная,д.8</t>
  </si>
  <si>
    <t>г.Находка,с.Душкино, ул.Комарова,41</t>
  </si>
  <si>
    <t>42.926371,132.698305</t>
  </si>
  <si>
    <t>Самохвалов О.А. ИНН 250800618330 г.Находка, п.Ливадия, ул.Ливадийская,д.2</t>
  </si>
  <si>
    <t>магазин</t>
  </si>
  <si>
    <t>42.84376,132.91238</t>
  </si>
  <si>
    <t>42.84509,132.91531</t>
  </si>
  <si>
    <t>42.83058,132.86836</t>
  </si>
  <si>
    <t>42.83133,132.86995</t>
  </si>
  <si>
    <t>42.850712, 132.9135</t>
  </si>
  <si>
    <t>42.85001, 132.920061</t>
  </si>
  <si>
    <t>42.853367, 132.913393</t>
  </si>
  <si>
    <t>42.851946, 132.929267</t>
  </si>
  <si>
    <t>42.845842, 132.926349</t>
  </si>
  <si>
    <t>42.848492, 132.922389</t>
  </si>
  <si>
    <t>42.848484, 132.932281</t>
  </si>
  <si>
    <t>42.847071, 132.932836</t>
  </si>
  <si>
    <t>42.847932, 132.944664</t>
  </si>
  <si>
    <t>42,85522,132,89128</t>
  </si>
  <si>
    <t>42.846589, 132.953528</t>
  </si>
  <si>
    <t>42.778498, 132.832827</t>
  </si>
  <si>
    <t>42,8535,132,89325</t>
  </si>
  <si>
    <t>42.851095, 132.893151</t>
  </si>
  <si>
    <t>42.845547, 132.900875</t>
  </si>
  <si>
    <t>42.844323, 132.894967</t>
  </si>
  <si>
    <t>42.826686, 132.858534</t>
  </si>
  <si>
    <t>42.830441, 132.857135</t>
  </si>
  <si>
    <t>42,81381,132,8526</t>
  </si>
  <si>
    <t>42.808646, 132.858393</t>
  </si>
  <si>
    <t>42.788435, 132.854008</t>
  </si>
  <si>
    <t>42.787501, 132.849043</t>
  </si>
  <si>
    <t>42.770016, 132.854874</t>
  </si>
  <si>
    <t>42,79667,132,86385</t>
  </si>
  <si>
    <t>42,84421,132,93252</t>
  </si>
  <si>
    <t>42.777335, 132.837543</t>
  </si>
  <si>
    <t>42.774566, 132.847</t>
  </si>
  <si>
    <t>42,80231,132,86456</t>
  </si>
  <si>
    <t xml:space="preserve">г. Находка, ул. Тургенева, д.  4 </t>
  </si>
  <si>
    <t>42,78985,132,85231</t>
  </si>
  <si>
    <t>42,81678,132,85663</t>
  </si>
  <si>
    <t>42,84428,132,90707</t>
  </si>
  <si>
    <t>42,85542,132,91222</t>
  </si>
  <si>
    <t>42.825188, 132.891812</t>
  </si>
  <si>
    <t>42,82569,132,77857</t>
  </si>
  <si>
    <t>42,88044,132,70226</t>
  </si>
  <si>
    <t>42,87599,132,70737</t>
  </si>
  <si>
    <t>42,87686,132,71139</t>
  </si>
  <si>
    <t>42,87865,132,71156</t>
  </si>
  <si>
    <t>42,92992,132,68913</t>
  </si>
  <si>
    <t>42,9268,132,69622</t>
  </si>
  <si>
    <t>42,93187,132,69541</t>
  </si>
  <si>
    <t>42,925548,132,704863</t>
  </si>
  <si>
    <t>42,93067,132,69898</t>
  </si>
  <si>
    <t>42,773989,132,869208</t>
  </si>
  <si>
    <t>г.Находка,Находкинский пр-т,72</t>
  </si>
  <si>
    <t>42.793637,132.86914</t>
  </si>
  <si>
    <t>42.841871,132.904823</t>
  </si>
  <si>
    <t>г. Находка, ул. Гоголевский переулок, 1а (ул.Белинского,51)</t>
  </si>
  <si>
    <t>МКД 17 ул. Заводская; Пограничная,5,8а</t>
  </si>
  <si>
    <t>покрытие бетонного - нет</t>
  </si>
  <si>
    <t>г.Находка,мкр.Ливадия ,ул.Рифовая,46</t>
  </si>
  <si>
    <t>42.861625,132.636811</t>
  </si>
  <si>
    <t>ИП Скрипко О.А. ,ИНН 250815334228,г.Находка, мкр.Ливадия, ул.Новая 15/26</t>
  </si>
  <si>
    <t>база отдыха "Сан-ремо"</t>
  </si>
  <si>
    <t>42.856132,132.690376</t>
  </si>
  <si>
    <t>ИП Шер А.А. ИНН 253605652163 г.Владивосток, ул.Светланская,д.193.,кв.14</t>
  </si>
  <si>
    <t>база отдыха "White beach"</t>
  </si>
  <si>
    <t>г.Находка.п.Южно-Морской , ул.Сейнерная,22</t>
  </si>
  <si>
    <t>г.Находка,мкр.Ливадия ,ул.Грушевая,62</t>
  </si>
  <si>
    <t>42.858811,132.672363</t>
  </si>
  <si>
    <t>ИП Тарада К.С. ИНН 250803537488 г.Владивосток,ул.Басаргина,18-14А</t>
  </si>
  <si>
    <t>Гостевой дом,база Майорка</t>
  </si>
  <si>
    <t>г.Находка, ул.Спортивная,33</t>
  </si>
  <si>
    <t>42,774177,132.85449</t>
  </si>
  <si>
    <t xml:space="preserve">ООО ТПК "Ирна"  г.Находка , ул.Луначарского,д.9,ИНН 2508010370 </t>
  </si>
  <si>
    <t>0,8(рсо)</t>
  </si>
  <si>
    <t>г.Находка,мкр.Ливадия ,ул.Рифовая,84</t>
  </si>
  <si>
    <t>42.861797,132.633096</t>
  </si>
  <si>
    <t>ИП Бахарев Е.А. г.Владивосток, улЧерняховского,21 кв 45, ИНН 253614439191</t>
  </si>
  <si>
    <t>гостевой дом  "Маймун"</t>
  </si>
  <si>
    <t>г.Находка,мкр.Ливадия ,ул.Рифовая,64</t>
  </si>
  <si>
    <t>42.862201,132.633326</t>
  </si>
  <si>
    <t>гостевой дом "Атмосфера"</t>
  </si>
  <si>
    <t>Лапаева Е.А. ИНН 253608680592.г.Владивосток,ул.Нейбута 19-29</t>
  </si>
  <si>
    <t>г. Находка, ул. Шоссейная, д. 203</t>
  </si>
  <si>
    <t>МКД 207 ул.Шоссейная</t>
  </si>
  <si>
    <t>42.820845, 132.883273</t>
  </si>
  <si>
    <t>г.Находка,п.Южно-Морской,ул.Луговая,6</t>
  </si>
  <si>
    <t>42.85792337,132.69097918</t>
  </si>
  <si>
    <t>Федотов Д.А. г.Находка, п.Южно-Морской , ул.Луговая,6 кв.2 ИНН 250813322298</t>
  </si>
  <si>
    <t>гостевой дом</t>
  </si>
  <si>
    <t>МКД  Верхне-Морская 4,17,98,15</t>
  </si>
  <si>
    <t>ООО "УЮТ" ИНН2508098857 КПП 
250801001 ОГРН1112508008315 692930, Приморский Край, г. Находка, ул. Бокситогорская, д. 26, стр. б                     ООО УК "Ваш Дом", 1182536030621, 692943, Приморский край, город Находка, проспект Восточный (Поселок Врангель Мкр.), дом 3а, офис 62 )</t>
  </si>
  <si>
    <t>МКД 66, 68,68а, 70, 70а Находкинский проспект</t>
  </si>
  <si>
    <t>ООО "УЮТ" ИНН2508098857 КПП 
250801001 ОГРН1112508008315 692930, Приморский Край, г. Находка, ул. Бокситогорская, д. 26, стр. б                      ООО УК "Ваш Дом", 1182536030621, 692943, Приморский край, город Находка, проспект Восточный (Поселок Врангель Мкр.), дом 3а, офис 62 )</t>
  </si>
  <si>
    <t>пожарная часть №14 Филиал "Восточный" ООО "РН-Пожарная безопасность"</t>
  </si>
  <si>
    <t>МКД Арсеньева 11,9</t>
  </si>
  <si>
    <t>МКД Арсеньева 6, 8,Омская,2</t>
  </si>
  <si>
    <t>г.Находка,мкр.Ливадия ,ул.Заводская,34 а</t>
  </si>
  <si>
    <t>42.863173,132.669406</t>
  </si>
  <si>
    <t>Наливайко М.М. мкр "п.Ливадия" ул.Комсомольская 11-17.ИНН 252400167502</t>
  </si>
  <si>
    <t>г.Находка, Северный пр-т,60</t>
  </si>
  <si>
    <t>42.848226,132.908799</t>
  </si>
  <si>
    <t>Давыдова Н.П., г.Находка, ул.Рябиновая,д.20,ИНН 250801321211</t>
  </si>
  <si>
    <t>административное здание г.Находка, Северный пр-т, 60</t>
  </si>
  <si>
    <t>г.Находка, п.Южно-Морской, ул.Центральная,д.5</t>
  </si>
  <si>
    <t>42.863272,132.700868</t>
  </si>
  <si>
    <t>ООО "Дальневосточная краболовная компания" ИНН 2543164220, г.Владивосток,ул.Светланская,51А</t>
  </si>
  <si>
    <t>административное здание г.Находка, п.Южно-Морской, ул.Центральная,д.5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</si>
</sst>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scheme val="minor"/>
    </font>
    <font>
      <sz val="10"/>
      <name val="Arial"/>
      <family val="2"/>
      <charset val="204"/>
    </font>
    <font>
      <sz val="11"/>
      <color theme="1"/>
      <name val="Times New Roman"/>
      <family val="1"/>
      <charset val="204"/>
    </font>
    <font>
      <sz val="11"/>
      <name val="Times New Roman"/>
      <family val="1"/>
      <charset val="204"/>
    </font>
    <font>
      <sz val="11"/>
      <name val="Calibri"/>
      <family val="2"/>
      <scheme val="minor"/>
    </font>
    <font>
      <sz val="11"/>
      <color rgb="FFFF0000"/>
      <name val="Calibri"/>
      <family val="2"/>
      <scheme val="minor"/>
    </font>
    <font>
      <sz val="13"/>
      <name val="Times New Roman"/>
      <family val="1"/>
      <charset val="204"/>
    </font>
    <font>
      <sz val="11"/>
      <name val="Arial"/>
      <family val="2"/>
      <charset val="204"/>
    </font>
    <font>
      <sz val="9"/>
      <name val="Times New Roman"/>
      <family val="1"/>
      <charset val="204"/>
    </font>
    <font>
      <sz val="9"/>
      <color theme="1"/>
      <name val="Calibri"/>
      <family val="2"/>
      <scheme val="minor"/>
    </font>
    <font>
      <sz val="9"/>
      <color theme="1"/>
      <name val="Times New Roman"/>
      <family val="1"/>
      <charset val="204"/>
    </font>
    <font>
      <sz val="8"/>
      <color theme="1"/>
      <name val="Calibri"/>
      <family val="2"/>
      <charset val="204"/>
      <scheme val="minor"/>
    </font>
    <font>
      <sz val="8"/>
      <color theme="1"/>
      <name val="Calibri"/>
      <family val="2"/>
      <scheme val="minor"/>
    </font>
    <font>
      <b/>
      <sz val="9"/>
      <color indexed="81"/>
      <name val="Tahoma"/>
      <family val="2"/>
      <charset val="204"/>
    </font>
    <font>
      <b/>
      <sz val="8"/>
      <color theme="1"/>
      <name val="Calibri"/>
      <family val="2"/>
      <charset val="204"/>
      <scheme val="minor"/>
    </font>
    <font>
      <sz val="11"/>
      <color theme="9" tint="0.39997558519241921"/>
      <name val="Times New Roman"/>
      <family val="1"/>
      <charset val="204"/>
    </font>
    <font>
      <b/>
      <sz val="11"/>
      <name val="Times New Roman"/>
      <family val="1"/>
      <charset val="204"/>
    </font>
    <font>
      <u/>
      <sz val="11"/>
      <name val="Times New Roman"/>
      <family val="1"/>
      <charset val="204"/>
    </font>
    <font>
      <sz val="13"/>
      <color theme="1"/>
      <name val="Times New Roman"/>
      <family val="1"/>
      <charset val="204"/>
    </font>
    <font>
      <sz val="13"/>
      <color rgb="FF000000"/>
      <name val="Times New Roman"/>
      <family val="1"/>
      <charset val="204"/>
    </font>
    <font>
      <sz val="11"/>
      <color rgb="FFFF0000"/>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31">
    <xf numFmtId="0" fontId="0" fillId="0" borderId="0" xfId="0"/>
    <xf numFmtId="0" fontId="0" fillId="0" borderId="0" xfId="0" applyFill="1"/>
    <xf numFmtId="0" fontId="4" fillId="0" borderId="0" xfId="0" applyFont="1" applyFill="1"/>
    <xf numFmtId="0" fontId="5" fillId="0" borderId="0" xfId="0" applyFont="1" applyFill="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2" xfId="0" applyFont="1" applyFill="1" applyBorder="1" applyAlignment="1">
      <alignment horizontal="center" vertical="center"/>
    </xf>
    <xf numFmtId="0" fontId="3" fillId="4" borderId="1" xfId="0" applyFont="1" applyFill="1" applyBorder="1" applyAlignment="1">
      <alignment vertical="center"/>
    </xf>
    <xf numFmtId="0" fontId="0" fillId="0" borderId="0" xfId="0" applyAlignment="1">
      <alignment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Border="1" applyAlignment="1">
      <alignment wrapText="1"/>
    </xf>
    <xf numFmtId="0" fontId="8" fillId="0" borderId="1" xfId="0" applyFont="1" applyFill="1" applyBorder="1" applyAlignment="1">
      <alignment horizontal="left" vertical="center"/>
    </xf>
    <xf numFmtId="0" fontId="8" fillId="0" borderId="1" xfId="0" applyFont="1" applyFill="1" applyBorder="1" applyAlignment="1">
      <alignment vertical="center"/>
    </xf>
    <xf numFmtId="0" fontId="9" fillId="0" borderId="1"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wrapText="1"/>
    </xf>
    <xf numFmtId="0" fontId="8" fillId="0" borderId="5" xfId="0" applyFont="1" applyFill="1" applyBorder="1" applyAlignment="1">
      <alignment horizontal="center" vertical="center"/>
    </xf>
    <xf numFmtId="0" fontId="8" fillId="0" borderId="29" xfId="0" applyFont="1" applyFill="1" applyBorder="1" applyAlignment="1">
      <alignment vertical="center" wrapText="1"/>
    </xf>
    <xf numFmtId="0" fontId="8" fillId="0" borderId="1" xfId="0" applyFont="1" applyFill="1" applyBorder="1" applyAlignment="1">
      <alignment vertical="center" wrapText="1"/>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vertical="center"/>
    </xf>
    <xf numFmtId="0" fontId="9" fillId="2" borderId="1" xfId="0" applyFont="1" applyFill="1" applyBorder="1" applyAlignment="1">
      <alignment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2"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0" fillId="4" borderId="0" xfId="0" applyFill="1"/>
    <xf numFmtId="0" fontId="3" fillId="4" borderId="1" xfId="0" applyFont="1" applyFill="1" applyBorder="1" applyAlignment="1">
      <alignment horizontal="center" vertical="center"/>
    </xf>
    <xf numFmtId="0" fontId="6" fillId="4" borderId="0" xfId="0" applyFont="1" applyFill="1" applyAlignment="1">
      <alignment horizontal="righ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wrapText="1"/>
    </xf>
    <xf numFmtId="0" fontId="0" fillId="6" borderId="0" xfId="0" applyFill="1"/>
    <xf numFmtId="0" fontId="3" fillId="4" borderId="0" xfId="0" applyFont="1" applyFill="1" applyBorder="1" applyAlignment="1">
      <alignment horizontal="left" vertical="center" wrapText="1"/>
    </xf>
    <xf numFmtId="0" fontId="2" fillId="4" borderId="1" xfId="0" applyFont="1" applyFill="1" applyBorder="1" applyAlignment="1">
      <alignment horizontal="center" vertical="center"/>
    </xf>
    <xf numFmtId="0" fontId="0" fillId="3" borderId="0" xfId="0" applyFill="1"/>
    <xf numFmtId="0" fontId="0" fillId="4" borderId="1" xfId="0" applyFill="1" applyBorder="1"/>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vertical="center"/>
    </xf>
    <xf numFmtId="0" fontId="3" fillId="4" borderId="27" xfId="0" applyFont="1" applyFill="1" applyBorder="1" applyAlignment="1">
      <alignment vertical="center"/>
    </xf>
    <xf numFmtId="0" fontId="3" fillId="4" borderId="2" xfId="0" applyFont="1" applyFill="1" applyBorder="1" applyAlignment="1">
      <alignment horizontal="center" vertical="center"/>
    </xf>
    <xf numFmtId="0" fontId="2" fillId="4" borderId="1" xfId="0" applyFont="1" applyFill="1" applyBorder="1" applyAlignment="1">
      <alignment vertic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xf numFmtId="0" fontId="3" fillId="4" borderId="0" xfId="0" applyFont="1" applyFill="1" applyAlignment="1">
      <alignment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2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4" xfId="0" applyFont="1" applyFill="1" applyBorder="1" applyAlignment="1">
      <alignment horizontal="center" vertical="center"/>
    </xf>
    <xf numFmtId="0" fontId="4" fillId="4" borderId="0" xfId="0" applyFont="1" applyFill="1"/>
    <xf numFmtId="0" fontId="3" fillId="4" borderId="29" xfId="0" applyFont="1" applyFill="1" applyBorder="1" applyAlignment="1">
      <alignment vertical="center" wrapText="1"/>
    </xf>
    <xf numFmtId="0" fontId="3" fillId="4" borderId="5" xfId="0" applyFont="1" applyFill="1" applyBorder="1" applyAlignment="1">
      <alignment vertical="center"/>
    </xf>
    <xf numFmtId="0" fontId="3" fillId="4" borderId="2" xfId="0" applyFont="1" applyFill="1" applyBorder="1" applyAlignment="1">
      <alignment horizontal="left" vertical="center" wrapText="1"/>
    </xf>
    <xf numFmtId="0" fontId="3" fillId="4" borderId="5" xfId="0" applyFont="1" applyFill="1" applyBorder="1" applyAlignment="1">
      <alignment horizontal="left" vertical="center" wrapText="1"/>
    </xf>
    <xf numFmtId="0" fontId="5" fillId="4" borderId="0" xfId="0" applyFont="1" applyFill="1"/>
    <xf numFmtId="0" fontId="3" fillId="4" borderId="4" xfId="0" applyFont="1" applyFill="1" applyBorder="1" applyAlignment="1">
      <alignment horizontal="left" vertical="center" wrapText="1"/>
    </xf>
    <xf numFmtId="0" fontId="0" fillId="4" borderId="1" xfId="0" applyFill="1" applyBorder="1" applyAlignment="1">
      <alignment wrapText="1"/>
    </xf>
    <xf numFmtId="0" fontId="16" fillId="4" borderId="1" xfId="0" applyFont="1" applyFill="1" applyBorder="1" applyAlignment="1">
      <alignment horizontal="left" vertical="center" wrapText="1"/>
    </xf>
    <xf numFmtId="0" fontId="2" fillId="4" borderId="1" xfId="0" applyFont="1" applyFill="1" applyBorder="1" applyAlignment="1">
      <alignment wrapText="1"/>
    </xf>
    <xf numFmtId="0" fontId="18" fillId="4" borderId="0" xfId="0" applyFont="1" applyFill="1" applyAlignment="1">
      <alignment wrapText="1"/>
    </xf>
    <xf numFmtId="0" fontId="3"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3" fillId="4" borderId="1" xfId="0" applyFont="1" applyFill="1" applyBorder="1" applyAlignment="1">
      <alignment horizontal="left" vertical="top" wrapText="1"/>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0" fontId="3" fillId="4" borderId="2" xfId="0" applyFont="1" applyFill="1" applyBorder="1" applyAlignment="1">
      <alignment horizontal="left" vertical="center"/>
    </xf>
    <xf numFmtId="0" fontId="2" fillId="4" borderId="6"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27" xfId="0" applyFont="1" applyFill="1" applyBorder="1" applyAlignment="1">
      <alignment horizontal="center" vertical="center" wrapText="1"/>
    </xf>
    <xf numFmtId="0" fontId="3" fillId="4" borderId="27" xfId="0" applyFont="1" applyFill="1" applyBorder="1" applyAlignment="1">
      <alignment horizontal="center" vertical="center"/>
    </xf>
    <xf numFmtId="0" fontId="3" fillId="4" borderId="27" xfId="0" applyFont="1" applyFill="1" applyBorder="1" applyAlignment="1">
      <alignment horizontal="left" vertical="center" wrapText="1"/>
    </xf>
    <xf numFmtId="0" fontId="2" fillId="4" borderId="28" xfId="0" applyFont="1" applyFill="1" applyBorder="1" applyAlignment="1">
      <alignment horizontal="center" vertical="center"/>
    </xf>
    <xf numFmtId="0" fontId="2" fillId="4" borderId="1" xfId="0" applyFont="1" applyFill="1" applyBorder="1" applyAlignment="1">
      <alignment horizontal="center"/>
    </xf>
    <xf numFmtId="0" fontId="2" fillId="4" borderId="1" xfId="0" applyFont="1" applyFill="1" applyBorder="1" applyAlignment="1">
      <alignment horizontal="left" vertical="center"/>
    </xf>
    <xf numFmtId="0" fontId="2" fillId="4" borderId="1" xfId="0" applyFont="1" applyFill="1" applyBorder="1" applyAlignment="1">
      <alignment vertical="center" wrapText="1"/>
    </xf>
    <xf numFmtId="0" fontId="2" fillId="4" borderId="1" xfId="0" applyFont="1" applyFill="1" applyBorder="1"/>
    <xf numFmtId="0" fontId="19" fillId="0" borderId="1" xfId="0" applyFont="1" applyBorder="1" applyAlignment="1">
      <alignment vertical="center" wrapText="1"/>
    </xf>
    <xf numFmtId="0" fontId="20" fillId="4" borderId="1" xfId="0" applyFont="1" applyFill="1" applyBorder="1" applyAlignment="1">
      <alignment horizontal="center" vertical="center" wrapText="1"/>
    </xf>
    <xf numFmtId="0" fontId="3" fillId="7" borderId="1" xfId="0" applyFont="1" applyFill="1" applyBorder="1" applyAlignment="1">
      <alignment vertical="center"/>
    </xf>
    <xf numFmtId="0" fontId="3" fillId="7" borderId="1" xfId="0" applyFont="1" applyFill="1" applyBorder="1" applyAlignment="1">
      <alignment horizontal="left" vertical="center"/>
    </xf>
    <xf numFmtId="0" fontId="0" fillId="7" borderId="0" xfId="0" applyFill="1"/>
    <xf numFmtId="0" fontId="3" fillId="7" borderId="1" xfId="0" applyFont="1" applyFill="1" applyBorder="1" applyAlignment="1">
      <alignment horizontal="left" vertical="center" wrapText="1"/>
    </xf>
    <xf numFmtId="49"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0" xfId="0" applyFill="1"/>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6" fillId="4" borderId="0" xfId="0" applyFont="1" applyFill="1" applyAlignment="1">
      <alignment horizontal="center"/>
    </xf>
    <xf numFmtId="0" fontId="3" fillId="4" borderId="20"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45;&#1045;&#1057;&#1058;&#1056;%20&#1052;&#1045;&#1057;&#1058;%20&#1087;&#1086;&#1089;&#1083;&#1077;&#1076;&#1085;&#1080;&#1081;%20&#1074;&#1072;&#1088;&#1080;&#1072;&#1085;&#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ейнеры"/>
      <sheetName val="Лист1"/>
    </sheetNames>
    <sheetDataSet>
      <sheetData sheetId="0" refreshError="1">
        <row r="387">
          <cell r="P387" t="str">
            <v xml:space="preserve"> ЗАО АК Тэффи (Бриз) (ул.Комсомольская,22)</v>
          </cell>
        </row>
        <row r="389">
          <cell r="P389" t="str">
            <v xml:space="preserve"> Пенсионный фонд (  не выставлять)</v>
          </cell>
        </row>
        <row r="390">
          <cell r="P390" t="str">
            <v>Дом Молодежи,ул.Дзержинского,1</v>
          </cell>
        </row>
        <row r="391">
          <cell r="P391" t="str">
            <v>Гуманит. Политех-ий Колледж (ул.Дзержинского,9)</v>
          </cell>
        </row>
        <row r="392">
          <cell r="P392" t="str">
            <v>ООО " Красный мамонт", ул.Угольная,61</v>
          </cell>
        </row>
        <row r="395">
          <cell r="P395" t="str">
            <v xml:space="preserve">  Храм Рождества Христова           (г.Находка,ул.Веселая,1) </v>
          </cell>
        </row>
        <row r="397">
          <cell r="P397" t="str">
            <v xml:space="preserve"> ООО "Техстройкорпорация"/Восточная Строительная Техника (ул.Набережная,4 - оптовая база)</v>
          </cell>
        </row>
        <row r="398">
          <cell r="P398" t="str">
            <v>ООО "Техстройкорпорация" (Северный пр-т,99)</v>
          </cell>
        </row>
        <row r="400">
          <cell r="P400" t="str">
            <v xml:space="preserve">ИП Азизов  К.А. кафе, (Северный пр-кт,45) </v>
          </cell>
        </row>
        <row r="401">
          <cell r="P401" t="str">
            <v xml:space="preserve"> "Ским Лайн",А/разборка  (Нах.пр-кт 5В) </v>
          </cell>
        </row>
        <row r="403">
          <cell r="P403" t="str">
            <v xml:space="preserve">ООО"Гейзер", ул.Набережная, 1А </v>
          </cell>
        </row>
        <row r="404">
          <cell r="P404" t="str">
            <v>ИП Всемудров С.М(Автосервис,ул.Дзержинского,9д)</v>
          </cell>
        </row>
        <row r="406">
          <cell r="P406" t="str">
            <v xml:space="preserve">ИП Петрова Е.В, Азбука мебели, Минская,5К </v>
          </cell>
        </row>
        <row r="407">
          <cell r="P407" t="str">
            <v>"Находка-Транссервис+", Угольная,65,ул.Набережная,13</v>
          </cell>
        </row>
        <row r="408">
          <cell r="P408" t="str">
            <v>ОАО "Ель"(ул.Береговая,1)</v>
          </cell>
        </row>
        <row r="410">
          <cell r="P410" t="str">
            <v>Азимут-А,скл.№7, ( 2я Промышленная,16)</v>
          </cell>
        </row>
        <row r="411">
          <cell r="P411" t="str">
            <v>"Авто-Восточный", (ул.Береговая,40В)</v>
          </cell>
        </row>
        <row r="412">
          <cell r="P412" t="str">
            <v>ООО "Стром", (Малиновского,23А)</v>
          </cell>
        </row>
        <row r="414">
          <cell r="P414" t="str">
            <v>Нефтесинтез (АЗС №20 "Бензо" ул.Набережная, 2А</v>
          </cell>
        </row>
        <row r="416">
          <cell r="P416" t="str">
            <v>АЗС "Картель премиум",(золотари)переоформлен на ИП Коробенков</v>
          </cell>
        </row>
        <row r="417">
          <cell r="P417" t="str">
            <v>"Вуд Мастер", (ул.Куйбышева,2А )</v>
          </cell>
        </row>
        <row r="418">
          <cell r="P418" t="str">
            <v>ИП Сафронов, "Деревянный мир", (Угольная,59)</v>
          </cell>
        </row>
        <row r="419">
          <cell r="P419" t="str">
            <v>Ледовских В.О (Т/Д" Радуга")пр. Находкинский 5Д  мебель"Дядьково"</v>
          </cell>
        </row>
        <row r="420">
          <cell r="P420" t="str">
            <v xml:space="preserve">ОАО "СУ-420",(ул.Дзержинского,9Ж) </v>
          </cell>
        </row>
        <row r="423">
          <cell r="P423" t="str">
            <v xml:space="preserve">"Геомар", Малиновского,30 </v>
          </cell>
        </row>
        <row r="426">
          <cell r="P426" t="str">
            <v>"Авто-Ри", Находкинский пр-кт, 1</v>
          </cell>
        </row>
        <row r="428">
          <cell r="P428" t="str">
            <v>Примтехтепломонтаж, ул. Набережная, д.1 переоформлен на ООО" Лиман"</v>
          </cell>
        </row>
        <row r="429">
          <cell r="P429" t="str">
            <v>ТРФ "Юнайтед"   База (ул. Береговая 24а)</v>
          </cell>
        </row>
        <row r="430">
          <cell r="P430" t="str">
            <v xml:space="preserve">ООО"Лесозавод", (ул.Бестужева,5А) </v>
          </cell>
        </row>
        <row r="431">
          <cell r="P431" t="str">
            <v xml:space="preserve">Однокол" Автомастер"(ул.Мичманская,2) </v>
          </cell>
        </row>
        <row r="432">
          <cell r="P432" t="str">
            <v>ЗАО"Бисмал"( кафе Санбари)</v>
          </cell>
        </row>
        <row r="435">
          <cell r="P435" t="str">
            <v xml:space="preserve"> ИП Лемешко,киоск.ул.Чехова,57</v>
          </cell>
        </row>
        <row r="438">
          <cell r="P438" t="str">
            <v>АЗС " ВостоК (пр-т Мира,71)</v>
          </cell>
        </row>
        <row r="440">
          <cell r="P440" t="str">
            <v>КГУП "Примтеплоэнерго"(пр-т.Северный ,61)</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00"/>
  <sheetViews>
    <sheetView tabSelected="1" topLeftCell="M838" zoomScale="98" zoomScaleNormal="98" workbookViewId="0">
      <selection activeCell="S863" sqref="S863"/>
    </sheetView>
  </sheetViews>
  <sheetFormatPr defaultRowHeight="15" x14ac:dyDescent="0.25"/>
  <cols>
    <col min="1" max="1" width="12.28515625" style="4" customWidth="1"/>
    <col min="2" max="2" width="44.140625" style="5" customWidth="1"/>
    <col min="3" max="3" width="28" style="4" customWidth="1"/>
    <col min="4" max="5" width="9.85546875" style="6" customWidth="1"/>
    <col min="6" max="6" width="11.140625" style="4" customWidth="1"/>
    <col min="7" max="7" width="12" style="4" customWidth="1"/>
    <col min="8" max="8" width="14" style="4" customWidth="1"/>
    <col min="9" max="9" width="13.5703125" style="4" customWidth="1"/>
    <col min="10" max="10" width="12.140625" style="4" customWidth="1"/>
    <col min="11" max="11" width="13.85546875" style="4" customWidth="1"/>
    <col min="12" max="12" width="15.7109375" style="4" customWidth="1"/>
    <col min="13" max="13" width="15.85546875" style="4" customWidth="1"/>
    <col min="14" max="14" width="16" style="4" customWidth="1"/>
    <col min="15" max="15" width="18.85546875" style="4" customWidth="1"/>
    <col min="16" max="16" width="23.85546875" style="4" customWidth="1"/>
    <col min="17" max="17" width="23.28515625" style="4" customWidth="1"/>
    <col min="18" max="18" width="12.28515625" style="4" customWidth="1"/>
    <col min="19" max="19" width="36.42578125" style="5" customWidth="1"/>
    <col min="20" max="20" width="48.28515625" style="5" customWidth="1"/>
    <col min="21" max="21" width="37.42578125" style="1" customWidth="1"/>
    <col min="22" max="22" width="31.140625" style="1" customWidth="1"/>
    <col min="23" max="23" width="28.5703125" style="1" customWidth="1"/>
    <col min="24" max="16384" width="9.140625" style="1"/>
  </cols>
  <sheetData>
    <row r="1" spans="1:38" ht="16.5" x14ac:dyDescent="0.25">
      <c r="T1" s="45" t="s">
        <v>1278</v>
      </c>
    </row>
    <row r="2" spans="1:38" ht="16.5" x14ac:dyDescent="0.25">
      <c r="A2" s="121" t="s">
        <v>1280</v>
      </c>
      <c r="B2" s="121"/>
      <c r="C2" s="121"/>
      <c r="D2" s="121"/>
      <c r="E2" s="121"/>
      <c r="F2" s="121"/>
      <c r="G2" s="121"/>
      <c r="H2" s="121"/>
      <c r="I2" s="121"/>
      <c r="J2" s="121"/>
      <c r="K2" s="121"/>
      <c r="L2" s="121"/>
      <c r="M2" s="121"/>
      <c r="N2" s="121"/>
      <c r="O2" s="121"/>
      <c r="P2" s="121"/>
      <c r="Q2" s="121"/>
      <c r="R2" s="121"/>
      <c r="S2" s="121"/>
      <c r="T2" s="121"/>
      <c r="U2" s="43"/>
      <c r="V2" s="43"/>
      <c r="W2" s="43"/>
      <c r="X2" s="43"/>
      <c r="Y2" s="43"/>
      <c r="Z2" s="43"/>
      <c r="AA2" s="43"/>
      <c r="AB2" s="43"/>
      <c r="AC2" s="43"/>
      <c r="AD2" s="43"/>
      <c r="AE2" s="43"/>
      <c r="AF2" s="43"/>
      <c r="AG2" s="43"/>
      <c r="AH2" s="43"/>
      <c r="AI2" s="43"/>
      <c r="AJ2" s="43"/>
      <c r="AK2" s="43"/>
      <c r="AL2" s="43"/>
    </row>
    <row r="3" spans="1:38" ht="16.5" x14ac:dyDescent="0.25">
      <c r="A3" s="121" t="s">
        <v>1279</v>
      </c>
      <c r="B3" s="121"/>
      <c r="C3" s="121"/>
      <c r="D3" s="121"/>
      <c r="E3" s="121"/>
      <c r="F3" s="121"/>
      <c r="G3" s="121"/>
      <c r="H3" s="121"/>
      <c r="I3" s="121"/>
      <c r="J3" s="121"/>
      <c r="K3" s="121"/>
      <c r="L3" s="121"/>
      <c r="M3" s="121"/>
      <c r="N3" s="121"/>
      <c r="O3" s="121"/>
      <c r="P3" s="121"/>
      <c r="Q3" s="121"/>
      <c r="R3" s="121"/>
      <c r="S3" s="121"/>
      <c r="T3" s="121"/>
      <c r="U3" s="43"/>
      <c r="V3" s="43"/>
    </row>
    <row r="4" spans="1:38" ht="16.5" x14ac:dyDescent="0.25">
      <c r="A4" s="121" t="s">
        <v>1281</v>
      </c>
      <c r="B4" s="121"/>
      <c r="C4" s="121"/>
      <c r="D4" s="121"/>
      <c r="E4" s="121"/>
      <c r="F4" s="121"/>
      <c r="G4" s="121"/>
      <c r="H4" s="121"/>
      <c r="I4" s="121"/>
      <c r="J4" s="121"/>
      <c r="K4" s="121"/>
      <c r="L4" s="121"/>
      <c r="M4" s="121"/>
      <c r="N4" s="121"/>
      <c r="O4" s="121"/>
      <c r="P4" s="121"/>
      <c r="Q4" s="121"/>
      <c r="R4" s="121"/>
      <c r="S4" s="121"/>
      <c r="T4" s="121"/>
      <c r="U4" s="43"/>
      <c r="V4" s="43"/>
    </row>
    <row r="5" spans="1:38" ht="15.75" thickBot="1" x14ac:dyDescent="0.3">
      <c r="A5" s="64"/>
      <c r="B5" s="65"/>
      <c r="C5" s="64"/>
      <c r="D5" s="66"/>
      <c r="E5" s="66"/>
      <c r="F5" s="64"/>
      <c r="G5" s="64"/>
      <c r="H5" s="64"/>
      <c r="I5" s="64"/>
      <c r="J5" s="64"/>
      <c r="K5" s="64"/>
      <c r="L5" s="64"/>
      <c r="M5" s="64"/>
      <c r="N5" s="64"/>
      <c r="O5" s="64"/>
      <c r="P5" s="64"/>
      <c r="Q5" s="64"/>
      <c r="R5" s="64"/>
      <c r="S5" s="65"/>
      <c r="T5" s="65"/>
      <c r="U5" s="43"/>
      <c r="V5" s="43"/>
    </row>
    <row r="6" spans="1:38" ht="28.5" customHeight="1" x14ac:dyDescent="0.25">
      <c r="A6" s="122" t="s">
        <v>0</v>
      </c>
      <c r="B6" s="125" t="s">
        <v>6</v>
      </c>
      <c r="C6" s="126"/>
      <c r="D6" s="115" t="s">
        <v>1284</v>
      </c>
      <c r="E6" s="116"/>
      <c r="F6" s="116"/>
      <c r="G6" s="116"/>
      <c r="H6" s="116"/>
      <c r="I6" s="116"/>
      <c r="J6" s="116"/>
      <c r="K6" s="116"/>
      <c r="L6" s="117"/>
      <c r="M6" s="115" t="s">
        <v>1287</v>
      </c>
      <c r="N6" s="116"/>
      <c r="O6" s="116"/>
      <c r="P6" s="116"/>
      <c r="Q6" s="116"/>
      <c r="R6" s="116"/>
      <c r="S6" s="122" t="s">
        <v>1291</v>
      </c>
      <c r="T6" s="129" t="s">
        <v>1293</v>
      </c>
      <c r="U6" s="43"/>
      <c r="V6" s="43"/>
    </row>
    <row r="7" spans="1:38" ht="53.25" customHeight="1" thickBot="1" x14ac:dyDescent="0.3">
      <c r="A7" s="123"/>
      <c r="B7" s="127"/>
      <c r="C7" s="128"/>
      <c r="D7" s="118"/>
      <c r="E7" s="119"/>
      <c r="F7" s="119"/>
      <c r="G7" s="119"/>
      <c r="H7" s="119"/>
      <c r="I7" s="119"/>
      <c r="J7" s="119"/>
      <c r="K7" s="119"/>
      <c r="L7" s="120"/>
      <c r="M7" s="118"/>
      <c r="N7" s="119"/>
      <c r="O7" s="119"/>
      <c r="P7" s="119"/>
      <c r="Q7" s="119"/>
      <c r="R7" s="119"/>
      <c r="S7" s="124"/>
      <c r="T7" s="130"/>
      <c r="U7" s="43"/>
      <c r="V7" s="43"/>
    </row>
    <row r="8" spans="1:38" ht="186.75" customHeight="1" thickBot="1" x14ac:dyDescent="0.3">
      <c r="A8" s="124"/>
      <c r="B8" s="67" t="s">
        <v>1</v>
      </c>
      <c r="C8" s="68" t="s">
        <v>2</v>
      </c>
      <c r="D8" s="69" t="s">
        <v>3</v>
      </c>
      <c r="E8" s="67" t="s">
        <v>2475</v>
      </c>
      <c r="F8" s="70" t="s">
        <v>4</v>
      </c>
      <c r="G8" s="70" t="s">
        <v>1282</v>
      </c>
      <c r="H8" s="70" t="s">
        <v>1283</v>
      </c>
      <c r="I8" s="70" t="s">
        <v>1285</v>
      </c>
      <c r="J8" s="70" t="s">
        <v>1286</v>
      </c>
      <c r="K8" s="70" t="s">
        <v>5</v>
      </c>
      <c r="L8" s="71" t="s">
        <v>7</v>
      </c>
      <c r="M8" s="69" t="s">
        <v>1288</v>
      </c>
      <c r="N8" s="70" t="s">
        <v>1283</v>
      </c>
      <c r="O8" s="70" t="s">
        <v>1289</v>
      </c>
      <c r="P8" s="70" t="s">
        <v>1286</v>
      </c>
      <c r="Q8" s="70" t="s">
        <v>1290</v>
      </c>
      <c r="R8" s="68" t="s">
        <v>7</v>
      </c>
      <c r="S8" s="72" t="s">
        <v>1292</v>
      </c>
      <c r="T8" s="73" t="s">
        <v>1294</v>
      </c>
      <c r="U8" s="43"/>
      <c r="V8" s="43"/>
    </row>
    <row r="9" spans="1:38" x14ac:dyDescent="0.25">
      <c r="A9" s="74">
        <v>1</v>
      </c>
      <c r="B9" s="74">
        <v>2</v>
      </c>
      <c r="C9" s="74">
        <v>3</v>
      </c>
      <c r="D9" s="74">
        <v>4</v>
      </c>
      <c r="E9" s="74"/>
      <c r="F9" s="74">
        <v>5</v>
      </c>
      <c r="G9" s="74">
        <v>6</v>
      </c>
      <c r="H9" s="74">
        <v>7</v>
      </c>
      <c r="I9" s="74"/>
      <c r="J9" s="74"/>
      <c r="K9" s="74">
        <v>8</v>
      </c>
      <c r="L9" s="74">
        <v>9</v>
      </c>
      <c r="M9" s="74">
        <v>10</v>
      </c>
      <c r="N9" s="74">
        <v>11</v>
      </c>
      <c r="O9" s="74"/>
      <c r="P9" s="74"/>
      <c r="Q9" s="74">
        <v>12</v>
      </c>
      <c r="R9" s="74">
        <v>13</v>
      </c>
      <c r="S9" s="74">
        <v>14</v>
      </c>
      <c r="T9" s="74">
        <v>15</v>
      </c>
      <c r="U9" s="43"/>
      <c r="V9" s="43"/>
    </row>
    <row r="10" spans="1:38" ht="45" x14ac:dyDescent="0.25">
      <c r="A10" s="7">
        <v>2</v>
      </c>
      <c r="B10" s="8" t="s">
        <v>663</v>
      </c>
      <c r="C10" s="7" t="s">
        <v>2593</v>
      </c>
      <c r="D10" s="7" t="s">
        <v>239</v>
      </c>
      <c r="E10" s="7"/>
      <c r="F10" s="7">
        <f t="shared" ref="F10:F62" si="0">G10*3</f>
        <v>6</v>
      </c>
      <c r="G10" s="7">
        <v>2</v>
      </c>
      <c r="H10" s="7">
        <v>0.75</v>
      </c>
      <c r="I10" s="7"/>
      <c r="J10" s="7"/>
      <c r="K10" s="7" t="s">
        <v>8</v>
      </c>
      <c r="L10" s="7" t="s">
        <v>8</v>
      </c>
      <c r="M10" s="7" t="s">
        <v>8</v>
      </c>
      <c r="N10" s="7" t="s">
        <v>8</v>
      </c>
      <c r="O10" s="7"/>
      <c r="P10" s="7"/>
      <c r="Q10" s="7" t="s">
        <v>8</v>
      </c>
      <c r="R10" s="7" t="s">
        <v>8</v>
      </c>
      <c r="S10" s="8" t="s">
        <v>577</v>
      </c>
      <c r="T10" s="8" t="s">
        <v>578</v>
      </c>
      <c r="U10" s="43"/>
      <c r="V10" s="43"/>
    </row>
    <row r="11" spans="1:38" ht="45" x14ac:dyDescent="0.25">
      <c r="A11" s="7">
        <v>3</v>
      </c>
      <c r="B11" s="8" t="s">
        <v>664</v>
      </c>
      <c r="C11" s="7" t="s">
        <v>2592</v>
      </c>
      <c r="D11" s="7" t="s">
        <v>239</v>
      </c>
      <c r="E11" s="7"/>
      <c r="F11" s="7">
        <f t="shared" si="0"/>
        <v>6</v>
      </c>
      <c r="G11" s="7">
        <v>2</v>
      </c>
      <c r="H11" s="7">
        <v>0.75</v>
      </c>
      <c r="I11" s="7"/>
      <c r="J11" s="7"/>
      <c r="K11" s="7" t="s">
        <v>8</v>
      </c>
      <c r="L11" s="7" t="s">
        <v>8</v>
      </c>
      <c r="M11" s="7" t="s">
        <v>8</v>
      </c>
      <c r="N11" s="7" t="s">
        <v>8</v>
      </c>
      <c r="O11" s="7"/>
      <c r="P11" s="7"/>
      <c r="Q11" s="7" t="s">
        <v>8</v>
      </c>
      <c r="R11" s="7" t="s">
        <v>8</v>
      </c>
      <c r="S11" s="8" t="s">
        <v>577</v>
      </c>
      <c r="T11" s="8" t="s">
        <v>579</v>
      </c>
      <c r="U11" s="43"/>
      <c r="V11" s="43"/>
    </row>
    <row r="12" spans="1:38" ht="60" x14ac:dyDescent="0.25">
      <c r="A12" s="7">
        <v>4</v>
      </c>
      <c r="B12" s="8" t="s">
        <v>665</v>
      </c>
      <c r="C12" s="7" t="s">
        <v>1830</v>
      </c>
      <c r="D12" s="7" t="s">
        <v>235</v>
      </c>
      <c r="E12" s="7" t="s">
        <v>2474</v>
      </c>
      <c r="F12" s="7">
        <v>7</v>
      </c>
      <c r="G12" s="7">
        <v>4</v>
      </c>
      <c r="H12" s="7">
        <v>0.75</v>
      </c>
      <c r="I12" s="7"/>
      <c r="J12" s="7"/>
      <c r="K12" s="7" t="s">
        <v>8</v>
      </c>
      <c r="L12" s="7" t="s">
        <v>8</v>
      </c>
      <c r="M12" s="7" t="s">
        <v>8</v>
      </c>
      <c r="N12" s="7" t="s">
        <v>8</v>
      </c>
      <c r="O12" s="7"/>
      <c r="P12" s="7"/>
      <c r="Q12" s="7" t="s">
        <v>8</v>
      </c>
      <c r="R12" s="7" t="s">
        <v>8</v>
      </c>
      <c r="S12" s="8" t="s">
        <v>901</v>
      </c>
      <c r="T12" s="8" t="s">
        <v>2608</v>
      </c>
      <c r="U12" s="43"/>
      <c r="V12" s="43"/>
    </row>
    <row r="13" spans="1:38" ht="60" x14ac:dyDescent="0.25">
      <c r="A13" s="7">
        <v>5</v>
      </c>
      <c r="B13" s="8" t="s">
        <v>1105</v>
      </c>
      <c r="C13" s="7" t="s">
        <v>1831</v>
      </c>
      <c r="D13" s="7" t="s">
        <v>235</v>
      </c>
      <c r="E13" s="7" t="s">
        <v>2474</v>
      </c>
      <c r="F13" s="7">
        <v>4</v>
      </c>
      <c r="G13" s="7">
        <v>3</v>
      </c>
      <c r="H13" s="7">
        <v>0.75</v>
      </c>
      <c r="I13" s="7"/>
      <c r="J13" s="7"/>
      <c r="K13" s="7" t="s">
        <v>8</v>
      </c>
      <c r="L13" s="7" t="s">
        <v>8</v>
      </c>
      <c r="M13" s="7" t="s">
        <v>8</v>
      </c>
      <c r="N13" s="7" t="s">
        <v>8</v>
      </c>
      <c r="O13" s="7"/>
      <c r="P13" s="7"/>
      <c r="Q13" s="7" t="s">
        <v>8</v>
      </c>
      <c r="R13" s="7" t="s">
        <v>8</v>
      </c>
      <c r="S13" s="8" t="s">
        <v>874</v>
      </c>
      <c r="T13" s="8" t="s">
        <v>259</v>
      </c>
      <c r="U13" s="43"/>
      <c r="V13" s="43"/>
    </row>
    <row r="14" spans="1:38" ht="45" x14ac:dyDescent="0.25">
      <c r="A14" s="7">
        <v>6</v>
      </c>
      <c r="B14" s="8" t="s">
        <v>666</v>
      </c>
      <c r="C14" s="7" t="s">
        <v>524</v>
      </c>
      <c r="D14" s="7" t="s">
        <v>235</v>
      </c>
      <c r="E14" s="7" t="s">
        <v>2472</v>
      </c>
      <c r="F14" s="7">
        <f t="shared" si="0"/>
        <v>9</v>
      </c>
      <c r="G14" s="7">
        <v>3</v>
      </c>
      <c r="H14" s="7">
        <v>1</v>
      </c>
      <c r="I14" s="7"/>
      <c r="J14" s="7"/>
      <c r="K14" s="7" t="s">
        <v>8</v>
      </c>
      <c r="L14" s="7" t="s">
        <v>8</v>
      </c>
      <c r="M14" s="7" t="s">
        <v>8</v>
      </c>
      <c r="N14" s="7" t="s">
        <v>8</v>
      </c>
      <c r="O14" s="7"/>
      <c r="P14" s="7"/>
      <c r="Q14" s="7" t="s">
        <v>8</v>
      </c>
      <c r="R14" s="7" t="s">
        <v>8</v>
      </c>
      <c r="S14" s="8" t="s">
        <v>2476</v>
      </c>
      <c r="T14" s="8" t="s">
        <v>525</v>
      </c>
      <c r="U14" s="43"/>
      <c r="V14" s="43"/>
    </row>
    <row r="15" spans="1:38" ht="60" x14ac:dyDescent="0.25">
      <c r="A15" s="7">
        <v>7</v>
      </c>
      <c r="B15" s="8" t="s">
        <v>667</v>
      </c>
      <c r="C15" s="7" t="s">
        <v>2552</v>
      </c>
      <c r="D15" s="7" t="s">
        <v>235</v>
      </c>
      <c r="E15" s="7" t="s">
        <v>2474</v>
      </c>
      <c r="F15" s="7">
        <v>6</v>
      </c>
      <c r="G15" s="7">
        <v>3</v>
      </c>
      <c r="H15" s="7">
        <v>1</v>
      </c>
      <c r="I15" s="7">
        <v>1</v>
      </c>
      <c r="J15" s="7">
        <v>1.1000000000000001</v>
      </c>
      <c r="K15" s="7" t="s">
        <v>8</v>
      </c>
      <c r="L15" s="7" t="s">
        <v>8</v>
      </c>
      <c r="M15" s="7" t="s">
        <v>8</v>
      </c>
      <c r="N15" s="7" t="s">
        <v>8</v>
      </c>
      <c r="O15" s="7"/>
      <c r="P15" s="7"/>
      <c r="Q15" s="7" t="s">
        <v>8</v>
      </c>
      <c r="R15" s="7" t="s">
        <v>8</v>
      </c>
      <c r="S15" s="8" t="s">
        <v>903</v>
      </c>
      <c r="T15" s="8" t="s">
        <v>523</v>
      </c>
      <c r="U15" s="43"/>
      <c r="V15" s="43"/>
    </row>
    <row r="16" spans="1:38" ht="60" x14ac:dyDescent="0.25">
      <c r="A16" s="7">
        <v>8</v>
      </c>
      <c r="B16" s="8" t="s">
        <v>668</v>
      </c>
      <c r="C16" s="7" t="s">
        <v>1832</v>
      </c>
      <c r="D16" s="7" t="s">
        <v>235</v>
      </c>
      <c r="E16" s="7" t="s">
        <v>2472</v>
      </c>
      <c r="F16" s="7">
        <v>6.3</v>
      </c>
      <c r="G16" s="7">
        <v>3</v>
      </c>
      <c r="H16" s="7">
        <v>0.75</v>
      </c>
      <c r="I16" s="7"/>
      <c r="J16" s="7"/>
      <c r="K16" s="7" t="s">
        <v>8</v>
      </c>
      <c r="L16" s="7" t="s">
        <v>8</v>
      </c>
      <c r="M16" s="7">
        <v>1</v>
      </c>
      <c r="N16" s="7">
        <v>0.75</v>
      </c>
      <c r="O16" s="7"/>
      <c r="P16" s="7"/>
      <c r="Q16" s="7" t="s">
        <v>8</v>
      </c>
      <c r="R16" s="7" t="s">
        <v>8</v>
      </c>
      <c r="S16" s="8" t="s">
        <v>891</v>
      </c>
      <c r="T16" s="8" t="s">
        <v>254</v>
      </c>
      <c r="U16" s="43"/>
      <c r="V16" s="43"/>
    </row>
    <row r="17" spans="1:22" ht="60" x14ac:dyDescent="0.25">
      <c r="A17" s="7">
        <v>9</v>
      </c>
      <c r="B17" s="8" t="s">
        <v>669</v>
      </c>
      <c r="C17" s="7" t="s">
        <v>1833</v>
      </c>
      <c r="D17" s="7" t="s">
        <v>235</v>
      </c>
      <c r="E17" s="7" t="s">
        <v>2474</v>
      </c>
      <c r="F17" s="7">
        <v>7</v>
      </c>
      <c r="G17" s="7">
        <v>3</v>
      </c>
      <c r="H17" s="7">
        <v>0.75</v>
      </c>
      <c r="I17" s="7"/>
      <c r="J17" s="7"/>
      <c r="K17" s="7" t="s">
        <v>8</v>
      </c>
      <c r="L17" s="7" t="s">
        <v>8</v>
      </c>
      <c r="M17" s="7">
        <v>1</v>
      </c>
      <c r="N17" s="7">
        <v>0.75</v>
      </c>
      <c r="O17" s="7"/>
      <c r="P17" s="7"/>
      <c r="Q17" s="7" t="s">
        <v>8</v>
      </c>
      <c r="R17" s="7" t="s">
        <v>8</v>
      </c>
      <c r="S17" s="8" t="s">
        <v>874</v>
      </c>
      <c r="T17" s="8" t="s">
        <v>255</v>
      </c>
      <c r="U17" s="43"/>
      <c r="V17" s="43"/>
    </row>
    <row r="18" spans="1:22" ht="60" x14ac:dyDescent="0.25">
      <c r="A18" s="7">
        <v>10</v>
      </c>
      <c r="B18" s="8" t="s">
        <v>670</v>
      </c>
      <c r="C18" s="7" t="s">
        <v>1834</v>
      </c>
      <c r="D18" s="7" t="s">
        <v>235</v>
      </c>
      <c r="E18" s="7" t="s">
        <v>2472</v>
      </c>
      <c r="F18" s="7">
        <v>2.5</v>
      </c>
      <c r="G18" s="7">
        <v>2</v>
      </c>
      <c r="H18" s="7" t="s">
        <v>252</v>
      </c>
      <c r="I18" s="7"/>
      <c r="J18" s="7"/>
      <c r="K18" s="7" t="s">
        <v>8</v>
      </c>
      <c r="L18" s="7" t="s">
        <v>8</v>
      </c>
      <c r="M18" s="7" t="s">
        <v>8</v>
      </c>
      <c r="N18" s="7" t="s">
        <v>8</v>
      </c>
      <c r="O18" s="7"/>
      <c r="P18" s="7"/>
      <c r="Q18" s="7" t="s">
        <v>8</v>
      </c>
      <c r="R18" s="7" t="s">
        <v>8</v>
      </c>
      <c r="S18" s="8" t="s">
        <v>891</v>
      </c>
      <c r="T18" s="8" t="s">
        <v>256</v>
      </c>
      <c r="U18" s="43"/>
      <c r="V18" s="43"/>
    </row>
    <row r="19" spans="1:22" ht="105" x14ac:dyDescent="0.25">
      <c r="A19" s="7">
        <v>11</v>
      </c>
      <c r="B19" s="8" t="s">
        <v>671</v>
      </c>
      <c r="C19" s="7" t="s">
        <v>1835</v>
      </c>
      <c r="D19" s="7" t="s">
        <v>235</v>
      </c>
      <c r="E19" s="7" t="s">
        <v>2474</v>
      </c>
      <c r="F19" s="7">
        <v>17.73</v>
      </c>
      <c r="G19" s="7">
        <v>4</v>
      </c>
      <c r="H19" s="7">
        <v>0.75</v>
      </c>
      <c r="I19" s="7"/>
      <c r="J19" s="7"/>
      <c r="K19" s="7" t="s">
        <v>8</v>
      </c>
      <c r="L19" s="7" t="s">
        <v>8</v>
      </c>
      <c r="M19" s="7" t="s">
        <v>8</v>
      </c>
      <c r="N19" s="7" t="s">
        <v>8</v>
      </c>
      <c r="O19" s="7">
        <v>1</v>
      </c>
      <c r="P19" s="7">
        <v>1.1000000000000001</v>
      </c>
      <c r="Q19" s="7" t="s">
        <v>8</v>
      </c>
      <c r="R19" s="7" t="s">
        <v>8</v>
      </c>
      <c r="S19" s="8" t="s">
        <v>1587</v>
      </c>
      <c r="T19" s="8" t="s">
        <v>1586</v>
      </c>
      <c r="U19" s="43"/>
      <c r="V19" s="43"/>
    </row>
    <row r="20" spans="1:22" ht="60" x14ac:dyDescent="0.25">
      <c r="A20" s="7">
        <v>13</v>
      </c>
      <c r="B20" s="8" t="s">
        <v>672</v>
      </c>
      <c r="C20" s="7" t="s">
        <v>1836</v>
      </c>
      <c r="D20" s="7" t="s">
        <v>235</v>
      </c>
      <c r="E20" s="7" t="s">
        <v>2472</v>
      </c>
      <c r="F20" s="7">
        <v>2</v>
      </c>
      <c r="G20" s="7">
        <v>2</v>
      </c>
      <c r="H20" s="7">
        <v>0.75</v>
      </c>
      <c r="I20" s="7"/>
      <c r="J20" s="7"/>
      <c r="K20" s="7" t="s">
        <v>8</v>
      </c>
      <c r="L20" s="7" t="s">
        <v>8</v>
      </c>
      <c r="M20" s="7">
        <v>1</v>
      </c>
      <c r="N20" s="7">
        <v>0.75</v>
      </c>
      <c r="O20" s="7"/>
      <c r="P20" s="7"/>
      <c r="Q20" s="7" t="s">
        <v>8</v>
      </c>
      <c r="R20" s="7" t="s">
        <v>8</v>
      </c>
      <c r="S20" s="8" t="s">
        <v>874</v>
      </c>
      <c r="T20" s="8" t="s">
        <v>2609</v>
      </c>
      <c r="U20" s="43"/>
      <c r="V20" s="43"/>
    </row>
    <row r="21" spans="1:22" ht="60" x14ac:dyDescent="0.25">
      <c r="A21" s="7">
        <v>14</v>
      </c>
      <c r="B21" s="8" t="s">
        <v>1634</v>
      </c>
      <c r="C21" s="7" t="s">
        <v>1837</v>
      </c>
      <c r="D21" s="7" t="s">
        <v>876</v>
      </c>
      <c r="E21" s="7" t="s">
        <v>2472</v>
      </c>
      <c r="F21" s="7">
        <f t="shared" si="0"/>
        <v>6</v>
      </c>
      <c r="G21" s="7">
        <v>2</v>
      </c>
      <c r="H21" s="7">
        <v>0.75</v>
      </c>
      <c r="I21" s="7"/>
      <c r="J21" s="7"/>
      <c r="K21" s="7" t="s">
        <v>8</v>
      </c>
      <c r="L21" s="7" t="s">
        <v>8</v>
      </c>
      <c r="M21" s="7">
        <v>1</v>
      </c>
      <c r="N21" s="7">
        <v>0.75</v>
      </c>
      <c r="O21" s="7"/>
      <c r="P21" s="7"/>
      <c r="Q21" s="7" t="s">
        <v>8</v>
      </c>
      <c r="R21" s="7" t="s">
        <v>8</v>
      </c>
      <c r="S21" s="8" t="s">
        <v>874</v>
      </c>
      <c r="T21" s="8" t="s">
        <v>2610</v>
      </c>
      <c r="U21" s="43"/>
      <c r="V21" s="43"/>
    </row>
    <row r="22" spans="1:22" ht="60" x14ac:dyDescent="0.25">
      <c r="A22" s="7">
        <v>16</v>
      </c>
      <c r="B22" s="8" t="s">
        <v>673</v>
      </c>
      <c r="C22" s="7" t="s">
        <v>1838</v>
      </c>
      <c r="D22" s="7" t="s">
        <v>235</v>
      </c>
      <c r="E22" s="7" t="s">
        <v>2474</v>
      </c>
      <c r="F22" s="7">
        <v>8</v>
      </c>
      <c r="G22" s="7">
        <v>6</v>
      </c>
      <c r="H22" s="7">
        <v>0.75</v>
      </c>
      <c r="I22" s="7"/>
      <c r="J22" s="7"/>
      <c r="K22" s="7" t="s">
        <v>8</v>
      </c>
      <c r="L22" s="7" t="s">
        <v>8</v>
      </c>
      <c r="M22" s="7" t="s">
        <v>8</v>
      </c>
      <c r="N22" s="7" t="s">
        <v>8</v>
      </c>
      <c r="O22" s="7"/>
      <c r="P22" s="7"/>
      <c r="Q22" s="7" t="s">
        <v>8</v>
      </c>
      <c r="R22" s="7" t="s">
        <v>8</v>
      </c>
      <c r="S22" s="8" t="s">
        <v>874</v>
      </c>
      <c r="T22" s="8" t="s">
        <v>1104</v>
      </c>
      <c r="U22" s="43"/>
      <c r="V22" s="43"/>
    </row>
    <row r="23" spans="1:22" ht="113.25" customHeight="1" x14ac:dyDescent="0.25">
      <c r="A23" s="7">
        <v>17</v>
      </c>
      <c r="B23" s="8" t="s">
        <v>674</v>
      </c>
      <c r="C23" s="7" t="s">
        <v>1839</v>
      </c>
      <c r="D23" s="7" t="s">
        <v>235</v>
      </c>
      <c r="E23" s="7" t="s">
        <v>2472</v>
      </c>
      <c r="F23" s="7">
        <f t="shared" si="0"/>
        <v>9</v>
      </c>
      <c r="G23" s="7">
        <v>3</v>
      </c>
      <c r="H23" s="7">
        <v>0.75</v>
      </c>
      <c r="I23" s="7"/>
      <c r="J23" s="7"/>
      <c r="K23" s="7" t="s">
        <v>8</v>
      </c>
      <c r="L23" s="7" t="s">
        <v>8</v>
      </c>
      <c r="M23" s="7" t="s">
        <v>8</v>
      </c>
      <c r="N23" s="7" t="s">
        <v>8</v>
      </c>
      <c r="O23" s="7"/>
      <c r="P23" s="7"/>
      <c r="Q23" s="7" t="s">
        <v>8</v>
      </c>
      <c r="R23" s="7" t="s">
        <v>8</v>
      </c>
      <c r="S23" s="8" t="s">
        <v>904</v>
      </c>
      <c r="T23" s="8" t="s">
        <v>580</v>
      </c>
      <c r="U23" s="43"/>
      <c r="V23" s="43"/>
    </row>
    <row r="24" spans="1:22" ht="60" x14ac:dyDescent="0.25">
      <c r="A24" s="7">
        <v>18</v>
      </c>
      <c r="B24" s="8" t="s">
        <v>675</v>
      </c>
      <c r="C24" s="7" t="s">
        <v>1840</v>
      </c>
      <c r="D24" s="7" t="s">
        <v>239</v>
      </c>
      <c r="E24" s="7" t="s">
        <v>2474</v>
      </c>
      <c r="F24" s="7">
        <f t="shared" si="0"/>
        <v>9</v>
      </c>
      <c r="G24" s="7">
        <v>3</v>
      </c>
      <c r="H24" s="7">
        <v>0.75</v>
      </c>
      <c r="I24" s="7"/>
      <c r="J24" s="7"/>
      <c r="K24" s="7" t="s">
        <v>8</v>
      </c>
      <c r="L24" s="7" t="s">
        <v>8</v>
      </c>
      <c r="M24" s="7" t="s">
        <v>8</v>
      </c>
      <c r="N24" s="7" t="s">
        <v>8</v>
      </c>
      <c r="O24" s="7"/>
      <c r="P24" s="7"/>
      <c r="Q24" s="7" t="s">
        <v>8</v>
      </c>
      <c r="R24" s="7" t="s">
        <v>8</v>
      </c>
      <c r="S24" s="8" t="s">
        <v>905</v>
      </c>
      <c r="T24" s="8" t="s">
        <v>581</v>
      </c>
      <c r="U24" s="43"/>
      <c r="V24" s="43"/>
    </row>
    <row r="25" spans="1:22" ht="60" x14ac:dyDescent="0.25">
      <c r="A25" s="7">
        <v>19</v>
      </c>
      <c r="B25" s="8" t="s">
        <v>676</v>
      </c>
      <c r="C25" s="7" t="s">
        <v>1841</v>
      </c>
      <c r="D25" s="7" t="s">
        <v>239</v>
      </c>
      <c r="E25" s="7" t="s">
        <v>2472</v>
      </c>
      <c r="F25" s="7">
        <f t="shared" si="0"/>
        <v>9</v>
      </c>
      <c r="G25" s="7">
        <v>3</v>
      </c>
      <c r="H25" s="7">
        <v>0.75</v>
      </c>
      <c r="I25" s="7"/>
      <c r="J25" s="7"/>
      <c r="K25" s="7" t="s">
        <v>8</v>
      </c>
      <c r="L25" s="7" t="s">
        <v>8</v>
      </c>
      <c r="M25" s="7" t="s">
        <v>8</v>
      </c>
      <c r="N25" s="7" t="s">
        <v>8</v>
      </c>
      <c r="O25" s="7"/>
      <c r="P25" s="7"/>
      <c r="Q25" s="7" t="s">
        <v>8</v>
      </c>
      <c r="R25" s="7" t="s">
        <v>8</v>
      </c>
      <c r="S25" s="8" t="s">
        <v>880</v>
      </c>
      <c r="T25" s="8" t="s">
        <v>582</v>
      </c>
      <c r="U25" s="43"/>
      <c r="V25" s="43"/>
    </row>
    <row r="26" spans="1:22" ht="166.5" customHeight="1" x14ac:dyDescent="0.25">
      <c r="A26" s="7">
        <v>21</v>
      </c>
      <c r="B26" s="8" t="s">
        <v>677</v>
      </c>
      <c r="C26" s="7" t="s">
        <v>322</v>
      </c>
      <c r="D26" s="7" t="s">
        <v>235</v>
      </c>
      <c r="E26" s="7" t="s">
        <v>2472</v>
      </c>
      <c r="F26" s="7">
        <v>8.3000000000000007</v>
      </c>
      <c r="G26" s="7">
        <v>4</v>
      </c>
      <c r="H26" s="7">
        <v>0.75</v>
      </c>
      <c r="I26" s="7"/>
      <c r="J26" s="7"/>
      <c r="K26" s="7" t="s">
        <v>8</v>
      </c>
      <c r="L26" s="7" t="s">
        <v>8</v>
      </c>
      <c r="M26" s="7" t="s">
        <v>8</v>
      </c>
      <c r="N26" s="7" t="s">
        <v>8</v>
      </c>
      <c r="O26" s="7"/>
      <c r="P26" s="7"/>
      <c r="Q26" s="7" t="s">
        <v>8</v>
      </c>
      <c r="R26" s="7" t="s">
        <v>8</v>
      </c>
      <c r="S26" s="8" t="s">
        <v>2612</v>
      </c>
      <c r="T26" s="8" t="s">
        <v>2611</v>
      </c>
      <c r="U26" s="43"/>
      <c r="V26" s="43"/>
    </row>
    <row r="27" spans="1:22" ht="98.25" customHeight="1" x14ac:dyDescent="0.25">
      <c r="A27" s="7">
        <v>23</v>
      </c>
      <c r="B27" s="8" t="s">
        <v>678</v>
      </c>
      <c r="C27" s="7" t="s">
        <v>1842</v>
      </c>
      <c r="D27" s="7" t="s">
        <v>235</v>
      </c>
      <c r="E27" s="7"/>
      <c r="F27" s="7">
        <f t="shared" si="0"/>
        <v>15</v>
      </c>
      <c r="G27" s="7">
        <v>5</v>
      </c>
      <c r="H27" s="7">
        <v>0.75</v>
      </c>
      <c r="I27" s="7"/>
      <c r="J27" s="7"/>
      <c r="K27" s="7" t="s">
        <v>8</v>
      </c>
      <c r="L27" s="7" t="s">
        <v>8</v>
      </c>
      <c r="M27" s="7">
        <v>4</v>
      </c>
      <c r="N27" s="7">
        <v>0.75</v>
      </c>
      <c r="O27" s="7"/>
      <c r="P27" s="7"/>
      <c r="Q27" s="7" t="s">
        <v>8</v>
      </c>
      <c r="R27" s="7" t="s">
        <v>8</v>
      </c>
      <c r="S27" s="8" t="s">
        <v>881</v>
      </c>
      <c r="T27" s="8" t="s">
        <v>583</v>
      </c>
      <c r="U27" s="43"/>
      <c r="V27" s="43"/>
    </row>
    <row r="28" spans="1:22" ht="60" x14ac:dyDescent="0.25">
      <c r="A28" s="7">
        <v>24</v>
      </c>
      <c r="B28" s="8" t="s">
        <v>679</v>
      </c>
      <c r="C28" s="7" t="s">
        <v>273</v>
      </c>
      <c r="D28" s="7" t="s">
        <v>240</v>
      </c>
      <c r="E28" s="7" t="s">
        <v>2474</v>
      </c>
      <c r="F28" s="7">
        <v>18</v>
      </c>
      <c r="G28" s="7">
        <v>5</v>
      </c>
      <c r="H28" s="7">
        <v>0.75</v>
      </c>
      <c r="I28" s="7">
        <v>1</v>
      </c>
      <c r="J28" s="7">
        <v>1.1000000000000001</v>
      </c>
      <c r="K28" s="7" t="s">
        <v>8</v>
      </c>
      <c r="L28" s="7" t="s">
        <v>8</v>
      </c>
      <c r="M28" s="7" t="s">
        <v>8</v>
      </c>
      <c r="N28" s="7" t="s">
        <v>8</v>
      </c>
      <c r="O28" s="7"/>
      <c r="P28" s="7"/>
      <c r="Q28" s="7" t="s">
        <v>8</v>
      </c>
      <c r="R28" s="7" t="s">
        <v>8</v>
      </c>
      <c r="S28" s="8" t="s">
        <v>889</v>
      </c>
      <c r="T28" s="8" t="s">
        <v>2613</v>
      </c>
      <c r="U28" s="43"/>
      <c r="V28" s="43"/>
    </row>
    <row r="29" spans="1:22" ht="60" x14ac:dyDescent="0.25">
      <c r="A29" s="7">
        <v>25</v>
      </c>
      <c r="B29" s="8" t="s">
        <v>1372</v>
      </c>
      <c r="C29" s="7" t="s">
        <v>1843</v>
      </c>
      <c r="D29" s="7" t="s">
        <v>239</v>
      </c>
      <c r="E29" s="7" t="s">
        <v>2472</v>
      </c>
      <c r="F29" s="7">
        <f t="shared" si="0"/>
        <v>9</v>
      </c>
      <c r="G29" s="7">
        <v>3</v>
      </c>
      <c r="H29" s="7">
        <v>0.75</v>
      </c>
      <c r="I29" s="7"/>
      <c r="J29" s="7"/>
      <c r="K29" s="7" t="s">
        <v>8</v>
      </c>
      <c r="L29" s="7" t="s">
        <v>8</v>
      </c>
      <c r="M29" s="7">
        <v>1</v>
      </c>
      <c r="N29" s="7">
        <v>0.75</v>
      </c>
      <c r="O29" s="7"/>
      <c r="P29" s="7"/>
      <c r="Q29" s="7" t="s">
        <v>8</v>
      </c>
      <c r="R29" s="7" t="s">
        <v>8</v>
      </c>
      <c r="S29" s="8" t="s">
        <v>905</v>
      </c>
      <c r="T29" s="8" t="s">
        <v>2614</v>
      </c>
      <c r="U29" s="43"/>
      <c r="V29" s="43"/>
    </row>
    <row r="30" spans="1:22" ht="60" x14ac:dyDescent="0.25">
      <c r="A30" s="7">
        <v>26</v>
      </c>
      <c r="B30" s="8" t="s">
        <v>680</v>
      </c>
      <c r="C30" s="7" t="s">
        <v>493</v>
      </c>
      <c r="D30" s="7" t="s">
        <v>235</v>
      </c>
      <c r="E30" s="7" t="s">
        <v>2474</v>
      </c>
      <c r="F30" s="7">
        <v>10</v>
      </c>
      <c r="G30" s="7">
        <v>3</v>
      </c>
      <c r="H30" s="7">
        <v>0.75</v>
      </c>
      <c r="I30" s="7"/>
      <c r="J30" s="7"/>
      <c r="K30" s="7" t="s">
        <v>8</v>
      </c>
      <c r="L30" s="7" t="s">
        <v>8</v>
      </c>
      <c r="M30" s="7" t="s">
        <v>8</v>
      </c>
      <c r="N30" s="7" t="s">
        <v>8</v>
      </c>
      <c r="O30" s="7"/>
      <c r="P30" s="7"/>
      <c r="Q30" s="7" t="s">
        <v>8</v>
      </c>
      <c r="R30" s="7" t="s">
        <v>8</v>
      </c>
      <c r="S30" s="8" t="s">
        <v>887</v>
      </c>
      <c r="T30" s="8" t="s">
        <v>494</v>
      </c>
      <c r="U30" s="43"/>
      <c r="V30" s="43"/>
    </row>
    <row r="31" spans="1:22" ht="60" x14ac:dyDescent="0.25">
      <c r="A31" s="7">
        <v>27</v>
      </c>
      <c r="B31" s="8" t="s">
        <v>681</v>
      </c>
      <c r="C31" s="7" t="s">
        <v>1844</v>
      </c>
      <c r="D31" s="7" t="s">
        <v>239</v>
      </c>
      <c r="E31" s="7" t="s">
        <v>2472</v>
      </c>
      <c r="F31" s="7">
        <f t="shared" si="0"/>
        <v>12</v>
      </c>
      <c r="G31" s="7">
        <v>4</v>
      </c>
      <c r="H31" s="7">
        <v>0.75</v>
      </c>
      <c r="I31" s="7"/>
      <c r="J31" s="7"/>
      <c r="K31" s="7" t="s">
        <v>8</v>
      </c>
      <c r="L31" s="7" t="s">
        <v>8</v>
      </c>
      <c r="M31" s="7">
        <v>1</v>
      </c>
      <c r="N31" s="7">
        <v>0.75</v>
      </c>
      <c r="O31" s="7"/>
      <c r="P31" s="7"/>
      <c r="Q31" s="7" t="s">
        <v>8</v>
      </c>
      <c r="R31" s="7" t="s">
        <v>8</v>
      </c>
      <c r="S31" s="8" t="s">
        <v>905</v>
      </c>
      <c r="T31" s="8" t="s">
        <v>2607</v>
      </c>
      <c r="U31" s="43"/>
      <c r="V31" s="43"/>
    </row>
    <row r="32" spans="1:22" ht="140.25" customHeight="1" x14ac:dyDescent="0.25">
      <c r="A32" s="7">
        <v>28</v>
      </c>
      <c r="B32" s="8" t="s">
        <v>682</v>
      </c>
      <c r="C32" s="7" t="s">
        <v>279</v>
      </c>
      <c r="D32" s="7" t="s">
        <v>240</v>
      </c>
      <c r="E32" s="7" t="s">
        <v>2472</v>
      </c>
      <c r="F32" s="7">
        <v>12</v>
      </c>
      <c r="G32" s="7">
        <v>4</v>
      </c>
      <c r="H32" s="7">
        <v>0.75</v>
      </c>
      <c r="I32" s="7"/>
      <c r="J32" s="7"/>
      <c r="K32" s="7" t="s">
        <v>8</v>
      </c>
      <c r="L32" s="7" t="s">
        <v>8</v>
      </c>
      <c r="M32" s="7" t="s">
        <v>8</v>
      </c>
      <c r="N32" s="7" t="s">
        <v>8</v>
      </c>
      <c r="O32" s="7"/>
      <c r="P32" s="7"/>
      <c r="Q32" s="7" t="s">
        <v>8</v>
      </c>
      <c r="R32" s="7" t="s">
        <v>8</v>
      </c>
      <c r="S32" s="8" t="s">
        <v>1780</v>
      </c>
      <c r="T32" s="8" t="s">
        <v>1781</v>
      </c>
      <c r="U32" s="43"/>
      <c r="V32" s="43"/>
    </row>
    <row r="33" spans="1:22" ht="120" customHeight="1" x14ac:dyDescent="0.25">
      <c r="A33" s="47">
        <v>29</v>
      </c>
      <c r="B33" s="46" t="s">
        <v>1594</v>
      </c>
      <c r="C33" s="47" t="s">
        <v>2594</v>
      </c>
      <c r="D33" s="47" t="s">
        <v>235</v>
      </c>
      <c r="E33" s="47" t="s">
        <v>2474</v>
      </c>
      <c r="F33" s="47">
        <f t="shared" si="0"/>
        <v>9</v>
      </c>
      <c r="G33" s="47">
        <v>3</v>
      </c>
      <c r="H33" s="47">
        <v>0.75</v>
      </c>
      <c r="I33" s="47"/>
      <c r="J33" s="47"/>
      <c r="K33" s="47" t="s">
        <v>8</v>
      </c>
      <c r="L33" s="47" t="s">
        <v>8</v>
      </c>
      <c r="M33" s="47">
        <v>1</v>
      </c>
      <c r="N33" s="47">
        <v>0.75</v>
      </c>
      <c r="O33" s="47"/>
      <c r="P33" s="47"/>
      <c r="Q33" s="47" t="s">
        <v>8</v>
      </c>
      <c r="R33" s="47" t="s">
        <v>8</v>
      </c>
      <c r="S33" s="46" t="s">
        <v>2809</v>
      </c>
      <c r="T33" s="46" t="s">
        <v>2801</v>
      </c>
      <c r="U33" s="43"/>
      <c r="V33" s="43"/>
    </row>
    <row r="34" spans="1:22" ht="60" x14ac:dyDescent="0.25">
      <c r="A34" s="7">
        <v>30</v>
      </c>
      <c r="B34" s="8" t="s">
        <v>683</v>
      </c>
      <c r="C34" s="7" t="s">
        <v>267</v>
      </c>
      <c r="D34" s="7" t="s">
        <v>240</v>
      </c>
      <c r="E34" s="7" t="s">
        <v>2474</v>
      </c>
      <c r="F34" s="7">
        <v>10</v>
      </c>
      <c r="G34" s="7">
        <v>3</v>
      </c>
      <c r="H34" s="7">
        <v>0.75</v>
      </c>
      <c r="I34" s="7">
        <v>1</v>
      </c>
      <c r="J34" s="7">
        <v>1.1000000000000001</v>
      </c>
      <c r="K34" s="7" t="s">
        <v>8</v>
      </c>
      <c r="L34" s="7" t="s">
        <v>8</v>
      </c>
      <c r="M34" s="7">
        <v>1</v>
      </c>
      <c r="N34" s="7">
        <v>0.75</v>
      </c>
      <c r="O34" s="7"/>
      <c r="P34" s="7"/>
      <c r="Q34" s="7" t="s">
        <v>8</v>
      </c>
      <c r="R34" s="7" t="s">
        <v>8</v>
      </c>
      <c r="S34" s="8" t="s">
        <v>906</v>
      </c>
      <c r="T34" s="8" t="s">
        <v>268</v>
      </c>
      <c r="U34" s="43"/>
      <c r="V34" s="43"/>
    </row>
    <row r="35" spans="1:22" ht="75" x14ac:dyDescent="0.25">
      <c r="A35" s="7">
        <v>31</v>
      </c>
      <c r="B35" s="8" t="s">
        <v>684</v>
      </c>
      <c r="C35" s="7" t="s">
        <v>317</v>
      </c>
      <c r="D35" s="7" t="s">
        <v>235</v>
      </c>
      <c r="E35" s="7" t="s">
        <v>2472</v>
      </c>
      <c r="F35" s="7">
        <v>6</v>
      </c>
      <c r="G35" s="7">
        <v>3</v>
      </c>
      <c r="H35" s="7">
        <v>0.75</v>
      </c>
      <c r="I35" s="7"/>
      <c r="J35" s="7"/>
      <c r="K35" s="7" t="s">
        <v>8</v>
      </c>
      <c r="L35" s="7" t="s">
        <v>8</v>
      </c>
      <c r="M35" s="7">
        <v>1</v>
      </c>
      <c r="N35" s="7">
        <v>0.75</v>
      </c>
      <c r="O35" s="7"/>
      <c r="P35" s="7"/>
      <c r="Q35" s="7" t="s">
        <v>8</v>
      </c>
      <c r="R35" s="7" t="s">
        <v>8</v>
      </c>
      <c r="S35" s="8" t="s">
        <v>879</v>
      </c>
      <c r="T35" s="8" t="s">
        <v>2615</v>
      </c>
      <c r="U35" s="43"/>
      <c r="V35" s="43"/>
    </row>
    <row r="36" spans="1:22" ht="155.25" customHeight="1" x14ac:dyDescent="0.25">
      <c r="A36" s="7">
        <v>32</v>
      </c>
      <c r="B36" s="8" t="s">
        <v>685</v>
      </c>
      <c r="C36" s="7" t="s">
        <v>315</v>
      </c>
      <c r="D36" s="7" t="s">
        <v>235</v>
      </c>
      <c r="E36" s="7" t="s">
        <v>2474</v>
      </c>
      <c r="F36" s="7">
        <v>6</v>
      </c>
      <c r="G36" s="7">
        <v>4</v>
      </c>
      <c r="H36" s="7">
        <v>0.75</v>
      </c>
      <c r="I36" s="7">
        <v>1</v>
      </c>
      <c r="J36" s="7">
        <v>1.1000000000000001</v>
      </c>
      <c r="K36" s="7" t="s">
        <v>8</v>
      </c>
      <c r="L36" s="7" t="s">
        <v>8</v>
      </c>
      <c r="M36" s="7" t="s">
        <v>8</v>
      </c>
      <c r="N36" s="7" t="s">
        <v>8</v>
      </c>
      <c r="O36" s="7"/>
      <c r="P36" s="7"/>
      <c r="Q36" s="7" t="s">
        <v>8</v>
      </c>
      <c r="R36" s="7" t="s">
        <v>8</v>
      </c>
      <c r="S36" s="8" t="s">
        <v>2616</v>
      </c>
      <c r="T36" s="8" t="s">
        <v>316</v>
      </c>
      <c r="U36" s="43"/>
      <c r="V36" s="43"/>
    </row>
    <row r="37" spans="1:22" ht="204.75" customHeight="1" x14ac:dyDescent="0.25">
      <c r="A37" s="7">
        <v>34</v>
      </c>
      <c r="B37" s="8" t="s">
        <v>1376</v>
      </c>
      <c r="C37" s="7" t="s">
        <v>1845</v>
      </c>
      <c r="D37" s="7" t="s">
        <v>235</v>
      </c>
      <c r="E37" s="7" t="s">
        <v>2472</v>
      </c>
      <c r="F37" s="7">
        <f t="shared" si="0"/>
        <v>15</v>
      </c>
      <c r="G37" s="7">
        <v>5</v>
      </c>
      <c r="H37" s="7">
        <v>0.75</v>
      </c>
      <c r="I37" s="7"/>
      <c r="J37" s="7"/>
      <c r="K37" s="7" t="s">
        <v>8</v>
      </c>
      <c r="L37" s="7" t="s">
        <v>8</v>
      </c>
      <c r="M37" s="7" t="s">
        <v>8</v>
      </c>
      <c r="N37" s="7" t="s">
        <v>8</v>
      </c>
      <c r="O37" s="7"/>
      <c r="P37" s="7"/>
      <c r="Q37" s="7" t="s">
        <v>8</v>
      </c>
      <c r="R37" s="7" t="s">
        <v>8</v>
      </c>
      <c r="S37" s="8" t="s">
        <v>2617</v>
      </c>
      <c r="T37" s="8" t="s">
        <v>2618</v>
      </c>
      <c r="U37" s="43"/>
      <c r="V37" s="43"/>
    </row>
    <row r="38" spans="1:22" ht="75" x14ac:dyDescent="0.25">
      <c r="A38" s="7">
        <v>35</v>
      </c>
      <c r="B38" s="8" t="s">
        <v>686</v>
      </c>
      <c r="C38" s="7" t="s">
        <v>1846</v>
      </c>
      <c r="D38" s="7" t="s">
        <v>235</v>
      </c>
      <c r="E38" s="7" t="s">
        <v>2472</v>
      </c>
      <c r="F38" s="7">
        <f t="shared" si="0"/>
        <v>9</v>
      </c>
      <c r="G38" s="7">
        <v>3</v>
      </c>
      <c r="H38" s="7">
        <v>0.75</v>
      </c>
      <c r="I38" s="7"/>
      <c r="J38" s="7"/>
      <c r="K38" s="7" t="s">
        <v>8</v>
      </c>
      <c r="L38" s="7" t="s">
        <v>8</v>
      </c>
      <c r="M38" s="7" t="s">
        <v>8</v>
      </c>
      <c r="N38" s="7" t="s">
        <v>8</v>
      </c>
      <c r="O38" s="7"/>
      <c r="P38" s="7"/>
      <c r="Q38" s="7" t="s">
        <v>8</v>
      </c>
      <c r="R38" s="7" t="s">
        <v>8</v>
      </c>
      <c r="S38" s="8" t="s">
        <v>879</v>
      </c>
      <c r="T38" s="8" t="s">
        <v>584</v>
      </c>
      <c r="U38" s="43"/>
      <c r="V38" s="43"/>
    </row>
    <row r="39" spans="1:22" ht="105" x14ac:dyDescent="0.25">
      <c r="A39" s="7">
        <v>36</v>
      </c>
      <c r="B39" s="8" t="s">
        <v>687</v>
      </c>
      <c r="C39" s="7" t="s">
        <v>1847</v>
      </c>
      <c r="D39" s="7" t="s">
        <v>235</v>
      </c>
      <c r="E39" s="7" t="s">
        <v>2472</v>
      </c>
      <c r="F39" s="7">
        <f t="shared" si="0"/>
        <v>9</v>
      </c>
      <c r="G39" s="7">
        <v>3</v>
      </c>
      <c r="H39" s="7">
        <v>0.75</v>
      </c>
      <c r="I39" s="7"/>
      <c r="J39" s="7"/>
      <c r="K39" s="7" t="s">
        <v>8</v>
      </c>
      <c r="L39" s="7" t="s">
        <v>8</v>
      </c>
      <c r="M39" s="7" t="s">
        <v>8</v>
      </c>
      <c r="N39" s="7" t="s">
        <v>8</v>
      </c>
      <c r="O39" s="7"/>
      <c r="P39" s="7"/>
      <c r="Q39" s="7" t="s">
        <v>8</v>
      </c>
      <c r="R39" s="7" t="s">
        <v>8</v>
      </c>
      <c r="S39" s="8" t="s">
        <v>2469</v>
      </c>
      <c r="T39" s="8" t="s">
        <v>2619</v>
      </c>
      <c r="U39" s="43"/>
      <c r="V39" s="43"/>
    </row>
    <row r="40" spans="1:22" ht="60" x14ac:dyDescent="0.25">
      <c r="A40" s="7">
        <v>38</v>
      </c>
      <c r="B40" s="8" t="s">
        <v>688</v>
      </c>
      <c r="C40" s="7" t="s">
        <v>1848</v>
      </c>
      <c r="D40" s="7" t="s">
        <v>235</v>
      </c>
      <c r="E40" s="7" t="s">
        <v>2474</v>
      </c>
      <c r="F40" s="7">
        <f t="shared" si="0"/>
        <v>9</v>
      </c>
      <c r="G40" s="7">
        <v>3</v>
      </c>
      <c r="H40" s="7">
        <v>0.75</v>
      </c>
      <c r="I40" s="7"/>
      <c r="J40" s="7"/>
      <c r="K40" s="7" t="s">
        <v>8</v>
      </c>
      <c r="L40" s="7" t="s">
        <v>8</v>
      </c>
      <c r="M40" s="7">
        <v>3</v>
      </c>
      <c r="N40" s="7">
        <v>0.75</v>
      </c>
      <c r="O40" s="7"/>
      <c r="P40" s="7"/>
      <c r="Q40" s="7" t="s">
        <v>8</v>
      </c>
      <c r="R40" s="7" t="s">
        <v>8</v>
      </c>
      <c r="S40" s="8" t="s">
        <v>905</v>
      </c>
      <c r="T40" s="8" t="s">
        <v>2620</v>
      </c>
      <c r="U40" s="43"/>
      <c r="V40" s="43"/>
    </row>
    <row r="41" spans="1:22" ht="60" x14ac:dyDescent="0.25">
      <c r="A41" s="7">
        <v>39</v>
      </c>
      <c r="B41" s="8" t="s">
        <v>689</v>
      </c>
      <c r="C41" s="7" t="s">
        <v>1849</v>
      </c>
      <c r="D41" s="7" t="s">
        <v>235</v>
      </c>
      <c r="E41" s="7" t="s">
        <v>2474</v>
      </c>
      <c r="F41" s="7">
        <f t="shared" si="0"/>
        <v>9</v>
      </c>
      <c r="G41" s="7">
        <v>3</v>
      </c>
      <c r="H41" s="7">
        <v>0.75</v>
      </c>
      <c r="I41" s="7"/>
      <c r="J41" s="7"/>
      <c r="K41" s="7" t="s">
        <v>8</v>
      </c>
      <c r="L41" s="7" t="s">
        <v>8</v>
      </c>
      <c r="M41" s="7" t="s">
        <v>8</v>
      </c>
      <c r="N41" s="7" t="s">
        <v>8</v>
      </c>
      <c r="O41" s="7"/>
      <c r="P41" s="7"/>
      <c r="Q41" s="7" t="s">
        <v>8</v>
      </c>
      <c r="R41" s="7" t="s">
        <v>8</v>
      </c>
      <c r="S41" s="8" t="s">
        <v>905</v>
      </c>
      <c r="T41" s="8" t="s">
        <v>585</v>
      </c>
      <c r="U41" s="43"/>
      <c r="V41" s="43"/>
    </row>
    <row r="42" spans="1:22" ht="60" x14ac:dyDescent="0.25">
      <c r="A42" s="7">
        <v>40</v>
      </c>
      <c r="B42" s="8" t="s">
        <v>690</v>
      </c>
      <c r="C42" s="7" t="s">
        <v>1850</v>
      </c>
      <c r="D42" s="7" t="s">
        <v>235</v>
      </c>
      <c r="E42" s="7" t="s">
        <v>2474</v>
      </c>
      <c r="F42" s="7">
        <f t="shared" si="0"/>
        <v>9</v>
      </c>
      <c r="G42" s="7">
        <v>3</v>
      </c>
      <c r="H42" s="7">
        <v>0.75</v>
      </c>
      <c r="I42" s="7"/>
      <c r="J42" s="7"/>
      <c r="K42" s="7" t="s">
        <v>8</v>
      </c>
      <c r="L42" s="7" t="s">
        <v>8</v>
      </c>
      <c r="M42" s="7">
        <v>1</v>
      </c>
      <c r="N42" s="7">
        <v>0.75</v>
      </c>
      <c r="O42" s="7"/>
      <c r="P42" s="7"/>
      <c r="Q42" s="7" t="s">
        <v>8</v>
      </c>
      <c r="R42" s="7" t="s">
        <v>8</v>
      </c>
      <c r="S42" s="8" t="s">
        <v>887</v>
      </c>
      <c r="T42" s="8" t="s">
        <v>586</v>
      </c>
      <c r="U42" s="43"/>
      <c r="V42" s="43"/>
    </row>
    <row r="43" spans="1:22" ht="60" x14ac:dyDescent="0.25">
      <c r="A43" s="7">
        <v>41</v>
      </c>
      <c r="B43" s="8" t="s">
        <v>691</v>
      </c>
      <c r="C43" s="7" t="s">
        <v>1851</v>
      </c>
      <c r="D43" s="7" t="s">
        <v>235</v>
      </c>
      <c r="E43" s="7" t="s">
        <v>2472</v>
      </c>
      <c r="F43" s="7">
        <f t="shared" si="0"/>
        <v>6</v>
      </c>
      <c r="G43" s="7">
        <v>2</v>
      </c>
      <c r="H43" s="7">
        <v>0.75</v>
      </c>
      <c r="I43" s="7"/>
      <c r="J43" s="7"/>
      <c r="K43" s="7" t="s">
        <v>8</v>
      </c>
      <c r="L43" s="7" t="s">
        <v>8</v>
      </c>
      <c r="M43" s="7">
        <v>2</v>
      </c>
      <c r="N43" s="7">
        <v>0.75</v>
      </c>
      <c r="O43" s="7"/>
      <c r="P43" s="7"/>
      <c r="Q43" s="7" t="s">
        <v>8</v>
      </c>
      <c r="R43" s="7" t="s">
        <v>8</v>
      </c>
      <c r="S43" s="8" t="s">
        <v>2624</v>
      </c>
      <c r="T43" s="8" t="s">
        <v>587</v>
      </c>
      <c r="U43" s="43"/>
      <c r="V43" s="43"/>
    </row>
    <row r="44" spans="1:22" ht="60" x14ac:dyDescent="0.25">
      <c r="A44" s="7">
        <v>42</v>
      </c>
      <c r="B44" s="8" t="s">
        <v>692</v>
      </c>
      <c r="C44" s="7" t="s">
        <v>269</v>
      </c>
      <c r="D44" s="7" t="s">
        <v>239</v>
      </c>
      <c r="E44" s="7" t="s">
        <v>2474</v>
      </c>
      <c r="F44" s="7">
        <f t="shared" si="0"/>
        <v>9</v>
      </c>
      <c r="G44" s="7">
        <v>3</v>
      </c>
      <c r="H44" s="7">
        <v>0.75</v>
      </c>
      <c r="I44" s="7"/>
      <c r="J44" s="7"/>
      <c r="K44" s="7" t="s">
        <v>8</v>
      </c>
      <c r="L44" s="7" t="s">
        <v>8</v>
      </c>
      <c r="M44" s="7" t="s">
        <v>8</v>
      </c>
      <c r="N44" s="7" t="s">
        <v>8</v>
      </c>
      <c r="O44" s="7"/>
      <c r="P44" s="7"/>
      <c r="Q44" s="7" t="s">
        <v>8</v>
      </c>
      <c r="R44" s="7" t="s">
        <v>8</v>
      </c>
      <c r="S44" s="8" t="s">
        <v>906</v>
      </c>
      <c r="T44" s="8" t="s">
        <v>2621</v>
      </c>
      <c r="U44" s="43"/>
      <c r="V44" s="43"/>
    </row>
    <row r="45" spans="1:22" ht="60" x14ac:dyDescent="0.25">
      <c r="A45" s="7">
        <v>43</v>
      </c>
      <c r="B45" s="8" t="s">
        <v>693</v>
      </c>
      <c r="C45" s="7" t="s">
        <v>1852</v>
      </c>
      <c r="D45" s="7" t="s">
        <v>239</v>
      </c>
      <c r="E45" s="7" t="s">
        <v>2472</v>
      </c>
      <c r="F45" s="7">
        <f t="shared" si="0"/>
        <v>9</v>
      </c>
      <c r="G45" s="7">
        <v>3</v>
      </c>
      <c r="H45" s="7">
        <v>0.75</v>
      </c>
      <c r="I45" s="7"/>
      <c r="J45" s="7"/>
      <c r="K45" s="7" t="s">
        <v>8</v>
      </c>
      <c r="L45" s="7" t="s">
        <v>8</v>
      </c>
      <c r="M45" s="7" t="s">
        <v>8</v>
      </c>
      <c r="N45" s="7" t="s">
        <v>8</v>
      </c>
      <c r="O45" s="7"/>
      <c r="P45" s="7"/>
      <c r="Q45" s="7" t="s">
        <v>8</v>
      </c>
      <c r="R45" s="7" t="s">
        <v>8</v>
      </c>
      <c r="S45" s="8" t="s">
        <v>905</v>
      </c>
      <c r="T45" s="8" t="s">
        <v>2622</v>
      </c>
      <c r="U45" s="43"/>
      <c r="V45" s="43"/>
    </row>
    <row r="46" spans="1:22" ht="60" x14ac:dyDescent="0.25">
      <c r="A46" s="7">
        <v>44</v>
      </c>
      <c r="B46" s="8" t="s">
        <v>694</v>
      </c>
      <c r="C46" s="7" t="s">
        <v>1853</v>
      </c>
      <c r="D46" s="7" t="s">
        <v>239</v>
      </c>
      <c r="E46" s="7" t="s">
        <v>2474</v>
      </c>
      <c r="F46" s="7">
        <f t="shared" si="0"/>
        <v>6</v>
      </c>
      <c r="G46" s="7">
        <v>2</v>
      </c>
      <c r="H46" s="7">
        <v>0.75</v>
      </c>
      <c r="I46" s="7"/>
      <c r="J46" s="7"/>
      <c r="K46" s="7" t="s">
        <v>8</v>
      </c>
      <c r="L46" s="7" t="s">
        <v>8</v>
      </c>
      <c r="M46" s="7">
        <v>1</v>
      </c>
      <c r="N46" s="7">
        <v>0.75</v>
      </c>
      <c r="O46" s="7"/>
      <c r="P46" s="7"/>
      <c r="Q46" s="7" t="s">
        <v>8</v>
      </c>
      <c r="R46" s="7" t="s">
        <v>8</v>
      </c>
      <c r="S46" s="8" t="s">
        <v>905</v>
      </c>
      <c r="T46" s="8" t="s">
        <v>588</v>
      </c>
      <c r="U46" s="43"/>
      <c r="V46" s="43"/>
    </row>
    <row r="47" spans="1:22" ht="60" x14ac:dyDescent="0.25">
      <c r="A47" s="7">
        <v>45</v>
      </c>
      <c r="B47" s="8" t="s">
        <v>695</v>
      </c>
      <c r="C47" s="7" t="s">
        <v>1854</v>
      </c>
      <c r="D47" s="7" t="s">
        <v>235</v>
      </c>
      <c r="E47" s="7" t="s">
        <v>2472</v>
      </c>
      <c r="F47" s="7">
        <f t="shared" si="0"/>
        <v>9</v>
      </c>
      <c r="G47" s="7">
        <v>3</v>
      </c>
      <c r="H47" s="7">
        <v>0.75</v>
      </c>
      <c r="I47" s="7"/>
      <c r="J47" s="7"/>
      <c r="K47" s="7" t="s">
        <v>8</v>
      </c>
      <c r="L47" s="7" t="s">
        <v>8</v>
      </c>
      <c r="M47" s="7">
        <v>1</v>
      </c>
      <c r="N47" s="7">
        <v>0.75</v>
      </c>
      <c r="O47" s="7"/>
      <c r="P47" s="7"/>
      <c r="Q47" s="7" t="s">
        <v>8</v>
      </c>
      <c r="R47" s="7" t="s">
        <v>8</v>
      </c>
      <c r="S47" s="8" t="s">
        <v>905</v>
      </c>
      <c r="T47" s="8" t="s">
        <v>589</v>
      </c>
      <c r="U47" s="43"/>
      <c r="V47" s="43"/>
    </row>
    <row r="48" spans="1:22" ht="75" x14ac:dyDescent="0.25">
      <c r="A48" s="7">
        <v>46</v>
      </c>
      <c r="B48" s="8" t="s">
        <v>697</v>
      </c>
      <c r="C48" s="7" t="s">
        <v>321</v>
      </c>
      <c r="D48" s="7" t="s">
        <v>235</v>
      </c>
      <c r="E48" s="7" t="s">
        <v>2474</v>
      </c>
      <c r="F48" s="7">
        <v>2.8</v>
      </c>
      <c r="G48" s="7">
        <v>3</v>
      </c>
      <c r="H48" s="7">
        <v>0.75</v>
      </c>
      <c r="I48" s="7"/>
      <c r="J48" s="7"/>
      <c r="K48" s="7" t="s">
        <v>8</v>
      </c>
      <c r="L48" s="7" t="s">
        <v>8</v>
      </c>
      <c r="M48" s="7">
        <v>1</v>
      </c>
      <c r="N48" s="7">
        <v>0.75</v>
      </c>
      <c r="O48" s="7"/>
      <c r="P48" s="7"/>
      <c r="Q48" s="7" t="s">
        <v>8</v>
      </c>
      <c r="R48" s="7" t="s">
        <v>8</v>
      </c>
      <c r="S48" s="8" t="s">
        <v>879</v>
      </c>
      <c r="T48" s="8" t="s">
        <v>2623</v>
      </c>
      <c r="U48" s="43"/>
      <c r="V48" s="43"/>
    </row>
    <row r="49" spans="1:22" ht="60" x14ac:dyDescent="0.25">
      <c r="A49" s="7">
        <v>47</v>
      </c>
      <c r="B49" s="8" t="s">
        <v>696</v>
      </c>
      <c r="C49" s="7" t="s">
        <v>1855</v>
      </c>
      <c r="D49" s="7" t="s">
        <v>235</v>
      </c>
      <c r="E49" s="7" t="s">
        <v>2472</v>
      </c>
      <c r="F49" s="7">
        <f t="shared" si="0"/>
        <v>9</v>
      </c>
      <c r="G49" s="7">
        <v>3</v>
      </c>
      <c r="H49" s="7">
        <v>0.75</v>
      </c>
      <c r="I49" s="7"/>
      <c r="J49" s="7"/>
      <c r="K49" s="7" t="s">
        <v>8</v>
      </c>
      <c r="L49" s="7" t="s">
        <v>8</v>
      </c>
      <c r="M49" s="7" t="s">
        <v>8</v>
      </c>
      <c r="N49" s="7" t="s">
        <v>8</v>
      </c>
      <c r="O49" s="7"/>
      <c r="P49" s="7"/>
      <c r="Q49" s="7" t="s">
        <v>8</v>
      </c>
      <c r="R49" s="7" t="s">
        <v>8</v>
      </c>
      <c r="S49" s="8" t="s">
        <v>889</v>
      </c>
      <c r="T49" s="8" t="s">
        <v>590</v>
      </c>
      <c r="U49" s="43"/>
      <c r="V49" s="43"/>
    </row>
    <row r="50" spans="1:22" ht="165" x14ac:dyDescent="0.25">
      <c r="A50" s="7">
        <v>49</v>
      </c>
      <c r="B50" s="8" t="s">
        <v>698</v>
      </c>
      <c r="C50" s="7" t="s">
        <v>1856</v>
      </c>
      <c r="D50" s="7" t="s">
        <v>239</v>
      </c>
      <c r="E50" s="7" t="s">
        <v>2472</v>
      </c>
      <c r="F50" s="7">
        <f t="shared" si="0"/>
        <v>9</v>
      </c>
      <c r="G50" s="7">
        <v>3</v>
      </c>
      <c r="H50" s="7">
        <v>0.75</v>
      </c>
      <c r="I50" s="7"/>
      <c r="J50" s="7"/>
      <c r="K50" s="7" t="s">
        <v>8</v>
      </c>
      <c r="L50" s="7" t="s">
        <v>8</v>
      </c>
      <c r="M50" s="7">
        <v>1</v>
      </c>
      <c r="N50" s="7">
        <v>0.75</v>
      </c>
      <c r="O50" s="7"/>
      <c r="P50" s="7"/>
      <c r="Q50" s="7" t="s">
        <v>8</v>
      </c>
      <c r="R50" s="7" t="s">
        <v>8</v>
      </c>
      <c r="S50" s="8" t="s">
        <v>2525</v>
      </c>
      <c r="T50" s="8" t="s">
        <v>2526</v>
      </c>
      <c r="U50" s="43"/>
      <c r="V50" s="43"/>
    </row>
    <row r="51" spans="1:22" ht="105" x14ac:dyDescent="0.25">
      <c r="A51" s="7">
        <v>50</v>
      </c>
      <c r="B51" s="8" t="s">
        <v>699</v>
      </c>
      <c r="C51" s="7" t="s">
        <v>1857</v>
      </c>
      <c r="D51" s="7" t="s">
        <v>239</v>
      </c>
      <c r="E51" s="7" t="s">
        <v>2474</v>
      </c>
      <c r="F51" s="7">
        <f t="shared" si="0"/>
        <v>6</v>
      </c>
      <c r="G51" s="7">
        <v>2</v>
      </c>
      <c r="H51" s="7">
        <v>0.75</v>
      </c>
      <c r="I51" s="7"/>
      <c r="J51" s="7"/>
      <c r="K51" s="7" t="s">
        <v>8</v>
      </c>
      <c r="L51" s="7" t="s">
        <v>8</v>
      </c>
      <c r="M51" s="7" t="s">
        <v>8</v>
      </c>
      <c r="N51" s="7" t="s">
        <v>8</v>
      </c>
      <c r="O51" s="7"/>
      <c r="P51" s="7"/>
      <c r="Q51" s="7" t="s">
        <v>8</v>
      </c>
      <c r="R51" s="7" t="s">
        <v>8</v>
      </c>
      <c r="S51" s="8" t="s">
        <v>1553</v>
      </c>
      <c r="T51" s="8" t="s">
        <v>591</v>
      </c>
      <c r="U51" s="43"/>
      <c r="V51" s="43"/>
    </row>
    <row r="52" spans="1:22" s="2" customFormat="1" ht="185.25" customHeight="1" x14ac:dyDescent="0.25">
      <c r="A52" s="7">
        <v>51</v>
      </c>
      <c r="B52" s="8" t="s">
        <v>700</v>
      </c>
      <c r="C52" s="7" t="s">
        <v>318</v>
      </c>
      <c r="D52" s="7" t="s">
        <v>235</v>
      </c>
      <c r="E52" s="7" t="s">
        <v>2472</v>
      </c>
      <c r="F52" s="7">
        <v>6.3</v>
      </c>
      <c r="G52" s="7">
        <v>3</v>
      </c>
      <c r="H52" s="7">
        <v>0.75</v>
      </c>
      <c r="I52" s="7"/>
      <c r="J52" s="7"/>
      <c r="K52" s="7" t="s">
        <v>8</v>
      </c>
      <c r="L52" s="7" t="s">
        <v>8</v>
      </c>
      <c r="M52" s="7" t="s">
        <v>8</v>
      </c>
      <c r="N52" s="7" t="s">
        <v>8</v>
      </c>
      <c r="O52" s="7"/>
      <c r="P52" s="7"/>
      <c r="Q52" s="7" t="s">
        <v>8</v>
      </c>
      <c r="R52" s="7" t="s">
        <v>8</v>
      </c>
      <c r="S52" s="8" t="s">
        <v>2625</v>
      </c>
      <c r="T52" s="8" t="s">
        <v>2780</v>
      </c>
      <c r="U52" s="75"/>
      <c r="V52" s="75"/>
    </row>
    <row r="53" spans="1:22" ht="75" x14ac:dyDescent="0.25">
      <c r="A53" s="7">
        <v>53</v>
      </c>
      <c r="B53" s="8" t="s">
        <v>701</v>
      </c>
      <c r="C53" s="7" t="s">
        <v>319</v>
      </c>
      <c r="D53" s="7" t="s">
        <v>235</v>
      </c>
      <c r="E53" s="7" t="s">
        <v>2472</v>
      </c>
      <c r="F53" s="7">
        <v>9.6</v>
      </c>
      <c r="G53" s="7">
        <v>4</v>
      </c>
      <c r="H53" s="7">
        <v>0.75</v>
      </c>
      <c r="I53" s="7"/>
      <c r="J53" s="7"/>
      <c r="K53" s="7" t="s">
        <v>8</v>
      </c>
      <c r="L53" s="7" t="s">
        <v>8</v>
      </c>
      <c r="M53" s="7" t="s">
        <v>8</v>
      </c>
      <c r="N53" s="7" t="s">
        <v>8</v>
      </c>
      <c r="O53" s="7"/>
      <c r="P53" s="7"/>
      <c r="Q53" s="7" t="s">
        <v>8</v>
      </c>
      <c r="R53" s="7" t="s">
        <v>8</v>
      </c>
      <c r="S53" s="8" t="s">
        <v>879</v>
      </c>
      <c r="T53" s="8" t="s">
        <v>320</v>
      </c>
      <c r="U53" s="43"/>
      <c r="V53" s="43"/>
    </row>
    <row r="54" spans="1:22" ht="60" x14ac:dyDescent="0.25">
      <c r="A54" s="7">
        <v>54</v>
      </c>
      <c r="B54" s="8" t="s">
        <v>702</v>
      </c>
      <c r="C54" s="7" t="s">
        <v>270</v>
      </c>
      <c r="D54" s="7" t="s">
        <v>240</v>
      </c>
      <c r="E54" s="7" t="s">
        <v>2474</v>
      </c>
      <c r="F54" s="7">
        <v>10</v>
      </c>
      <c r="G54" s="7">
        <v>3</v>
      </c>
      <c r="H54" s="7">
        <v>0.75</v>
      </c>
      <c r="I54" s="7"/>
      <c r="J54" s="7"/>
      <c r="K54" s="7" t="s">
        <v>8</v>
      </c>
      <c r="L54" s="7" t="s">
        <v>8</v>
      </c>
      <c r="M54" s="7">
        <v>1</v>
      </c>
      <c r="N54" s="7">
        <v>0.75</v>
      </c>
      <c r="O54" s="7"/>
      <c r="P54" s="7"/>
      <c r="Q54" s="7" t="s">
        <v>8</v>
      </c>
      <c r="R54" s="7" t="s">
        <v>8</v>
      </c>
      <c r="S54" s="8" t="s">
        <v>889</v>
      </c>
      <c r="T54" s="8" t="s">
        <v>271</v>
      </c>
      <c r="U54" s="43"/>
      <c r="V54" s="43"/>
    </row>
    <row r="55" spans="1:22" ht="75" x14ac:dyDescent="0.25">
      <c r="A55" s="7">
        <v>55</v>
      </c>
      <c r="B55" s="8" t="s">
        <v>703</v>
      </c>
      <c r="C55" s="7" t="s">
        <v>272</v>
      </c>
      <c r="D55" s="7" t="s">
        <v>240</v>
      </c>
      <c r="E55" s="7" t="s">
        <v>2474</v>
      </c>
      <c r="F55" s="7">
        <v>10</v>
      </c>
      <c r="G55" s="7">
        <v>3</v>
      </c>
      <c r="H55" s="7">
        <v>0.75</v>
      </c>
      <c r="I55" s="7"/>
      <c r="J55" s="7"/>
      <c r="K55" s="7" t="s">
        <v>8</v>
      </c>
      <c r="L55" s="7" t="s">
        <v>8</v>
      </c>
      <c r="M55" s="7" t="s">
        <v>8</v>
      </c>
      <c r="N55" s="7" t="s">
        <v>8</v>
      </c>
      <c r="O55" s="7"/>
      <c r="P55" s="7"/>
      <c r="Q55" s="7" t="s">
        <v>8</v>
      </c>
      <c r="R55" s="7" t="s">
        <v>8</v>
      </c>
      <c r="S55" s="8" t="s">
        <v>1566</v>
      </c>
      <c r="T55" s="8" t="s">
        <v>2626</v>
      </c>
      <c r="U55" s="43"/>
      <c r="V55" s="43"/>
    </row>
    <row r="56" spans="1:22" ht="222.75" customHeight="1" x14ac:dyDescent="0.25">
      <c r="A56" s="7">
        <v>57</v>
      </c>
      <c r="B56" s="8" t="s">
        <v>704</v>
      </c>
      <c r="C56" s="7" t="s">
        <v>1858</v>
      </c>
      <c r="D56" s="7" t="s">
        <v>235</v>
      </c>
      <c r="E56" s="7" t="s">
        <v>2472</v>
      </c>
      <c r="F56" s="7">
        <v>12</v>
      </c>
      <c r="G56" s="7">
        <v>4</v>
      </c>
      <c r="H56" s="7">
        <v>0.75</v>
      </c>
      <c r="I56" s="7"/>
      <c r="J56" s="7"/>
      <c r="K56" s="7" t="s">
        <v>8</v>
      </c>
      <c r="L56" s="7" t="s">
        <v>8</v>
      </c>
      <c r="M56" s="7" t="s">
        <v>8</v>
      </c>
      <c r="N56" s="7" t="s">
        <v>8</v>
      </c>
      <c r="O56" s="7"/>
      <c r="P56" s="7"/>
      <c r="Q56" s="7" t="s">
        <v>8</v>
      </c>
      <c r="R56" s="7" t="s">
        <v>8</v>
      </c>
      <c r="S56" s="8" t="s">
        <v>2591</v>
      </c>
      <c r="T56" s="8" t="s">
        <v>2627</v>
      </c>
      <c r="U56" s="43"/>
      <c r="V56" s="43"/>
    </row>
    <row r="57" spans="1:22" ht="60" x14ac:dyDescent="0.25">
      <c r="A57" s="7">
        <v>59</v>
      </c>
      <c r="B57" s="8" t="s">
        <v>705</v>
      </c>
      <c r="C57" s="7" t="s">
        <v>1859</v>
      </c>
      <c r="D57" s="7" t="s">
        <v>235</v>
      </c>
      <c r="E57" s="7" t="s">
        <v>2474</v>
      </c>
      <c r="F57" s="7">
        <f t="shared" si="0"/>
        <v>6</v>
      </c>
      <c r="G57" s="7">
        <v>2</v>
      </c>
      <c r="H57" s="7">
        <v>0.75</v>
      </c>
      <c r="I57" s="7"/>
      <c r="J57" s="7"/>
      <c r="K57" s="7" t="s">
        <v>8</v>
      </c>
      <c r="L57" s="7" t="s">
        <v>8</v>
      </c>
      <c r="M57" s="7">
        <v>1</v>
      </c>
      <c r="N57" s="7">
        <v>0.75</v>
      </c>
      <c r="O57" s="7"/>
      <c r="P57" s="7"/>
      <c r="Q57" s="7" t="s">
        <v>8</v>
      </c>
      <c r="R57" s="7" t="s">
        <v>8</v>
      </c>
      <c r="S57" s="8" t="s">
        <v>905</v>
      </c>
      <c r="T57" s="8" t="s">
        <v>592</v>
      </c>
      <c r="U57" s="43"/>
      <c r="V57" s="43"/>
    </row>
    <row r="58" spans="1:22" ht="60" x14ac:dyDescent="0.25">
      <c r="A58" s="7">
        <v>60</v>
      </c>
      <c r="B58" s="8" t="s">
        <v>706</v>
      </c>
      <c r="C58" s="7" t="s">
        <v>521</v>
      </c>
      <c r="D58" s="7" t="s">
        <v>235</v>
      </c>
      <c r="E58" s="7" t="s">
        <v>2472</v>
      </c>
      <c r="F58" s="7">
        <f t="shared" si="0"/>
        <v>6</v>
      </c>
      <c r="G58" s="7">
        <v>2</v>
      </c>
      <c r="H58" s="7">
        <v>1</v>
      </c>
      <c r="I58" s="7"/>
      <c r="J58" s="7"/>
      <c r="K58" s="7" t="s">
        <v>8</v>
      </c>
      <c r="L58" s="7" t="s">
        <v>8</v>
      </c>
      <c r="M58" s="7">
        <v>1</v>
      </c>
      <c r="N58" s="7">
        <v>0.75</v>
      </c>
      <c r="O58" s="7"/>
      <c r="P58" s="7"/>
      <c r="Q58" s="7" t="s">
        <v>8</v>
      </c>
      <c r="R58" s="7" t="s">
        <v>8</v>
      </c>
      <c r="S58" s="8" t="s">
        <v>902</v>
      </c>
      <c r="T58" s="8" t="s">
        <v>522</v>
      </c>
      <c r="U58" s="43"/>
      <c r="V58" s="43"/>
    </row>
    <row r="59" spans="1:22" ht="60" x14ac:dyDescent="0.25">
      <c r="A59" s="7">
        <v>61</v>
      </c>
      <c r="B59" s="8" t="s">
        <v>707</v>
      </c>
      <c r="C59" s="7" t="s">
        <v>1860</v>
      </c>
      <c r="D59" s="7" t="s">
        <v>235</v>
      </c>
      <c r="E59" s="7" t="s">
        <v>2474</v>
      </c>
      <c r="F59" s="7">
        <f t="shared" si="0"/>
        <v>9</v>
      </c>
      <c r="G59" s="7">
        <v>3</v>
      </c>
      <c r="H59" s="7">
        <v>0.75</v>
      </c>
      <c r="I59" s="7"/>
      <c r="J59" s="7"/>
      <c r="K59" s="7" t="s">
        <v>8</v>
      </c>
      <c r="L59" s="7" t="s">
        <v>8</v>
      </c>
      <c r="M59" s="7" t="s">
        <v>8</v>
      </c>
      <c r="N59" s="7" t="s">
        <v>8</v>
      </c>
      <c r="O59" s="7"/>
      <c r="P59" s="7"/>
      <c r="Q59" s="7" t="s">
        <v>8</v>
      </c>
      <c r="R59" s="7" t="s">
        <v>8</v>
      </c>
      <c r="S59" s="8" t="s">
        <v>905</v>
      </c>
      <c r="T59" s="8" t="s">
        <v>2628</v>
      </c>
      <c r="U59" s="43"/>
      <c r="V59" s="43"/>
    </row>
    <row r="60" spans="1:22" ht="60" x14ac:dyDescent="0.25">
      <c r="A60" s="7">
        <v>64</v>
      </c>
      <c r="B60" s="8" t="s">
        <v>708</v>
      </c>
      <c r="C60" s="7" t="s">
        <v>309</v>
      </c>
      <c r="D60" s="7" t="s">
        <v>235</v>
      </c>
      <c r="E60" s="7" t="s">
        <v>2472</v>
      </c>
      <c r="F60" s="7">
        <v>4.2</v>
      </c>
      <c r="G60" s="7">
        <v>3</v>
      </c>
      <c r="H60" s="7">
        <v>0.75</v>
      </c>
      <c r="I60" s="7">
        <v>1</v>
      </c>
      <c r="J60" s="7">
        <v>1.1000000000000001</v>
      </c>
      <c r="K60" s="7" t="s">
        <v>8</v>
      </c>
      <c r="L60" s="7" t="s">
        <v>8</v>
      </c>
      <c r="M60" s="7" t="s">
        <v>8</v>
      </c>
      <c r="N60" s="7" t="s">
        <v>8</v>
      </c>
      <c r="O60" s="7"/>
      <c r="P60" s="7"/>
      <c r="Q60" s="7" t="s">
        <v>8</v>
      </c>
      <c r="R60" s="7" t="s">
        <v>8</v>
      </c>
      <c r="S60" s="8" t="s">
        <v>908</v>
      </c>
      <c r="T60" s="8" t="s">
        <v>1213</v>
      </c>
      <c r="U60" s="43"/>
      <c r="V60" s="43"/>
    </row>
    <row r="61" spans="1:22" ht="105" x14ac:dyDescent="0.25">
      <c r="A61" s="7">
        <v>65</v>
      </c>
      <c r="B61" s="8" t="s">
        <v>1211</v>
      </c>
      <c r="C61" s="7" t="s">
        <v>1861</v>
      </c>
      <c r="D61" s="7" t="s">
        <v>239</v>
      </c>
      <c r="E61" s="7" t="s">
        <v>2472</v>
      </c>
      <c r="F61" s="7">
        <v>2</v>
      </c>
      <c r="G61" s="7">
        <v>2</v>
      </c>
      <c r="H61" s="7">
        <v>0.75</v>
      </c>
      <c r="I61" s="7">
        <v>1</v>
      </c>
      <c r="J61" s="7">
        <v>1.1000000000000001</v>
      </c>
      <c r="K61" s="7" t="s">
        <v>8</v>
      </c>
      <c r="L61" s="7" t="s">
        <v>8</v>
      </c>
      <c r="M61" s="7">
        <v>1</v>
      </c>
      <c r="N61" s="7">
        <v>0.75</v>
      </c>
      <c r="O61" s="7"/>
      <c r="P61" s="7"/>
      <c r="Q61" s="7" t="s">
        <v>8</v>
      </c>
      <c r="R61" s="7" t="s">
        <v>8</v>
      </c>
      <c r="S61" s="8" t="s">
        <v>1553</v>
      </c>
      <c r="T61" s="8" t="s">
        <v>1212</v>
      </c>
      <c r="U61" s="43"/>
      <c r="V61" s="43"/>
    </row>
    <row r="62" spans="1:22" ht="105" x14ac:dyDescent="0.25">
      <c r="A62" s="7">
        <v>67</v>
      </c>
      <c r="B62" s="8" t="s">
        <v>709</v>
      </c>
      <c r="C62" s="7" t="s">
        <v>1862</v>
      </c>
      <c r="D62" s="7" t="s">
        <v>239</v>
      </c>
      <c r="E62" s="7" t="s">
        <v>2472</v>
      </c>
      <c r="F62" s="7">
        <f t="shared" si="0"/>
        <v>6</v>
      </c>
      <c r="G62" s="7">
        <v>2</v>
      </c>
      <c r="H62" s="7">
        <v>0.75</v>
      </c>
      <c r="I62" s="7"/>
      <c r="J62" s="7"/>
      <c r="K62" s="7" t="s">
        <v>8</v>
      </c>
      <c r="L62" s="7" t="s">
        <v>8</v>
      </c>
      <c r="M62" s="7" t="s">
        <v>8</v>
      </c>
      <c r="N62" s="7" t="s">
        <v>8</v>
      </c>
      <c r="O62" s="7"/>
      <c r="P62" s="7"/>
      <c r="Q62" s="7" t="s">
        <v>8</v>
      </c>
      <c r="R62" s="7" t="s">
        <v>8</v>
      </c>
      <c r="S62" s="8" t="s">
        <v>1553</v>
      </c>
      <c r="T62" s="8" t="s">
        <v>593</v>
      </c>
      <c r="U62" s="43"/>
      <c r="V62" s="43"/>
    </row>
    <row r="63" spans="1:22" ht="60" x14ac:dyDescent="0.25">
      <c r="A63" s="7">
        <v>68</v>
      </c>
      <c r="B63" s="76" t="s">
        <v>1312</v>
      </c>
      <c r="C63" s="77" t="s">
        <v>1863</v>
      </c>
      <c r="D63" s="7" t="s">
        <v>235</v>
      </c>
      <c r="E63" s="7" t="s">
        <v>2472</v>
      </c>
      <c r="F63" s="7">
        <v>9</v>
      </c>
      <c r="G63" s="7">
        <v>3</v>
      </c>
      <c r="H63" s="7">
        <v>0.75</v>
      </c>
      <c r="I63" s="7">
        <v>1</v>
      </c>
      <c r="J63" s="7">
        <v>1.1000000000000001</v>
      </c>
      <c r="K63" s="10"/>
      <c r="L63" s="10"/>
      <c r="M63" s="10"/>
      <c r="N63" s="10"/>
      <c r="O63" s="10"/>
      <c r="P63" s="10"/>
      <c r="Q63" s="10"/>
      <c r="R63" s="10"/>
      <c r="S63" s="8" t="s">
        <v>878</v>
      </c>
      <c r="T63" s="8" t="s">
        <v>1313</v>
      </c>
      <c r="U63" s="43"/>
      <c r="V63" s="43"/>
    </row>
    <row r="64" spans="1:22" ht="60" x14ac:dyDescent="0.25">
      <c r="A64" s="7">
        <v>70</v>
      </c>
      <c r="B64" s="8" t="s">
        <v>1169</v>
      </c>
      <c r="C64" s="7" t="s">
        <v>1864</v>
      </c>
      <c r="D64" s="7" t="s">
        <v>235</v>
      </c>
      <c r="E64" s="7" t="s">
        <v>2472</v>
      </c>
      <c r="F64" s="7">
        <v>5</v>
      </c>
      <c r="G64" s="7">
        <v>2</v>
      </c>
      <c r="H64" s="7">
        <v>0.75</v>
      </c>
      <c r="I64" s="7">
        <v>1</v>
      </c>
      <c r="J64" s="7">
        <v>1.1000000000000001</v>
      </c>
      <c r="K64" s="7"/>
      <c r="L64" s="7"/>
      <c r="M64" s="7">
        <v>1</v>
      </c>
      <c r="N64" s="7">
        <v>0.75</v>
      </c>
      <c r="O64" s="7"/>
      <c r="P64" s="7"/>
      <c r="Q64" s="7"/>
      <c r="R64" s="7"/>
      <c r="S64" s="8" t="s">
        <v>911</v>
      </c>
      <c r="T64" s="8" t="s">
        <v>1168</v>
      </c>
      <c r="U64" s="43"/>
      <c r="V64" s="43"/>
    </row>
    <row r="65" spans="1:22" ht="60" x14ac:dyDescent="0.25">
      <c r="A65" s="7">
        <v>71</v>
      </c>
      <c r="B65" s="8" t="s">
        <v>1197</v>
      </c>
      <c r="C65" s="7" t="s">
        <v>2595</v>
      </c>
      <c r="D65" s="7" t="s">
        <v>239</v>
      </c>
      <c r="E65" s="7" t="s">
        <v>2472</v>
      </c>
      <c r="F65" s="7">
        <v>7</v>
      </c>
      <c r="G65" s="7">
        <v>4</v>
      </c>
      <c r="H65" s="7">
        <v>0.75</v>
      </c>
      <c r="I65" s="7">
        <v>1</v>
      </c>
      <c r="J65" s="7">
        <v>1.1000000000000001</v>
      </c>
      <c r="K65" s="7" t="s">
        <v>8</v>
      </c>
      <c r="L65" s="7" t="s">
        <v>8</v>
      </c>
      <c r="M65" s="7">
        <v>1</v>
      </c>
      <c r="N65" s="7">
        <v>0.75</v>
      </c>
      <c r="O65" s="7"/>
      <c r="P65" s="7"/>
      <c r="Q65" s="7" t="s">
        <v>8</v>
      </c>
      <c r="R65" s="7" t="s">
        <v>8</v>
      </c>
      <c r="S65" s="8" t="s">
        <v>911</v>
      </c>
      <c r="T65" s="8" t="s">
        <v>1198</v>
      </c>
      <c r="U65" s="43"/>
      <c r="V65" s="43"/>
    </row>
    <row r="66" spans="1:22" ht="60" x14ac:dyDescent="0.25">
      <c r="A66" s="7">
        <v>72</v>
      </c>
      <c r="B66" s="8" t="s">
        <v>1159</v>
      </c>
      <c r="C66" s="7" t="s">
        <v>1865</v>
      </c>
      <c r="D66" s="7" t="s">
        <v>235</v>
      </c>
      <c r="E66" s="7" t="s">
        <v>2472</v>
      </c>
      <c r="F66" s="7">
        <v>5</v>
      </c>
      <c r="G66" s="7">
        <v>2</v>
      </c>
      <c r="H66" s="7">
        <v>0.75</v>
      </c>
      <c r="I66" s="7"/>
      <c r="J66" s="7"/>
      <c r="K66" s="7" t="s">
        <v>8</v>
      </c>
      <c r="L66" s="7" t="s">
        <v>8</v>
      </c>
      <c r="M66" s="7" t="s">
        <v>8</v>
      </c>
      <c r="N66" s="7" t="s">
        <v>8</v>
      </c>
      <c r="O66" s="7"/>
      <c r="P66" s="7"/>
      <c r="Q66" s="7" t="s">
        <v>8</v>
      </c>
      <c r="R66" s="7" t="s">
        <v>8</v>
      </c>
      <c r="S66" s="8" t="s">
        <v>911</v>
      </c>
      <c r="T66" s="8" t="s">
        <v>1160</v>
      </c>
      <c r="U66" s="43"/>
      <c r="V66" s="43"/>
    </row>
    <row r="67" spans="1:22" ht="60" x14ac:dyDescent="0.25">
      <c r="A67" s="7">
        <v>73</v>
      </c>
      <c r="B67" s="8" t="s">
        <v>1013</v>
      </c>
      <c r="C67" s="7" t="s">
        <v>1866</v>
      </c>
      <c r="D67" s="7" t="s">
        <v>235</v>
      </c>
      <c r="E67" s="7" t="s">
        <v>2472</v>
      </c>
      <c r="F67" s="7">
        <v>4</v>
      </c>
      <c r="G67" s="7">
        <v>2</v>
      </c>
      <c r="H67" s="7">
        <v>0.75</v>
      </c>
      <c r="I67" s="7"/>
      <c r="J67" s="7"/>
      <c r="K67" s="7" t="s">
        <v>8</v>
      </c>
      <c r="L67" s="7" t="s">
        <v>8</v>
      </c>
      <c r="M67" s="7" t="s">
        <v>8</v>
      </c>
      <c r="N67" s="7" t="s">
        <v>8</v>
      </c>
      <c r="O67" s="7"/>
      <c r="P67" s="7"/>
      <c r="Q67" s="7" t="s">
        <v>8</v>
      </c>
      <c r="R67" s="7" t="s">
        <v>8</v>
      </c>
      <c r="S67" s="8" t="s">
        <v>911</v>
      </c>
      <c r="T67" s="8" t="s">
        <v>594</v>
      </c>
      <c r="U67" s="43"/>
      <c r="V67" s="43"/>
    </row>
    <row r="68" spans="1:22" ht="60" x14ac:dyDescent="0.25">
      <c r="A68" s="7">
        <v>74</v>
      </c>
      <c r="B68" s="8" t="s">
        <v>1039</v>
      </c>
      <c r="C68" s="7" t="s">
        <v>1867</v>
      </c>
      <c r="D68" s="7" t="s">
        <v>235</v>
      </c>
      <c r="E68" s="7" t="s">
        <v>2474</v>
      </c>
      <c r="F68" s="7">
        <v>6</v>
      </c>
      <c r="G68" s="7">
        <v>6</v>
      </c>
      <c r="H68" s="7">
        <v>0.75</v>
      </c>
      <c r="I68" s="7">
        <v>1</v>
      </c>
      <c r="J68" s="7">
        <v>1.1000000000000001</v>
      </c>
      <c r="K68" s="7" t="s">
        <v>8</v>
      </c>
      <c r="L68" s="7" t="s">
        <v>8</v>
      </c>
      <c r="M68" s="7" t="s">
        <v>8</v>
      </c>
      <c r="N68" s="7" t="s">
        <v>8</v>
      </c>
      <c r="O68" s="7"/>
      <c r="P68" s="7"/>
      <c r="Q68" s="7" t="s">
        <v>8</v>
      </c>
      <c r="R68" s="7" t="s">
        <v>8</v>
      </c>
      <c r="S68" s="8" t="s">
        <v>911</v>
      </c>
      <c r="T68" s="8" t="s">
        <v>1040</v>
      </c>
      <c r="U68" s="43"/>
      <c r="V68" s="43"/>
    </row>
    <row r="69" spans="1:22" ht="60" x14ac:dyDescent="0.25">
      <c r="A69" s="7">
        <v>76</v>
      </c>
      <c r="B69" s="8" t="s">
        <v>2375</v>
      </c>
      <c r="C69" s="7" t="s">
        <v>1868</v>
      </c>
      <c r="D69" s="7" t="s">
        <v>239</v>
      </c>
      <c r="E69" s="7" t="s">
        <v>2472</v>
      </c>
      <c r="F69" s="7">
        <v>6</v>
      </c>
      <c r="G69" s="7">
        <v>3</v>
      </c>
      <c r="H69" s="7">
        <v>0.75</v>
      </c>
      <c r="I69" s="7"/>
      <c r="J69" s="7"/>
      <c r="K69" s="7" t="s">
        <v>8</v>
      </c>
      <c r="L69" s="7" t="s">
        <v>8</v>
      </c>
      <c r="M69" s="7" t="s">
        <v>8</v>
      </c>
      <c r="N69" s="7" t="s">
        <v>8</v>
      </c>
      <c r="O69" s="7"/>
      <c r="P69" s="7"/>
      <c r="Q69" s="7" t="s">
        <v>8</v>
      </c>
      <c r="R69" s="7" t="s">
        <v>8</v>
      </c>
      <c r="S69" s="8" t="s">
        <v>911</v>
      </c>
      <c r="T69" s="8" t="s">
        <v>2376</v>
      </c>
      <c r="U69" s="43"/>
      <c r="V69" s="43"/>
    </row>
    <row r="70" spans="1:22" ht="105" x14ac:dyDescent="0.25">
      <c r="A70" s="7">
        <v>77</v>
      </c>
      <c r="B70" s="8" t="s">
        <v>710</v>
      </c>
      <c r="C70" s="7" t="s">
        <v>1869</v>
      </c>
      <c r="D70" s="7" t="s">
        <v>234</v>
      </c>
      <c r="E70" s="7" t="s">
        <v>2472</v>
      </c>
      <c r="F70" s="7">
        <v>2.5</v>
      </c>
      <c r="G70" s="7">
        <v>2</v>
      </c>
      <c r="H70" s="7">
        <v>0.75</v>
      </c>
      <c r="I70" s="7"/>
      <c r="J70" s="7"/>
      <c r="K70" s="7" t="s">
        <v>8</v>
      </c>
      <c r="L70" s="7" t="s">
        <v>8</v>
      </c>
      <c r="M70" s="7" t="s">
        <v>8</v>
      </c>
      <c r="N70" s="7" t="s">
        <v>8</v>
      </c>
      <c r="O70" s="7"/>
      <c r="P70" s="7"/>
      <c r="Q70" s="7" t="s">
        <v>8</v>
      </c>
      <c r="R70" s="7" t="s">
        <v>8</v>
      </c>
      <c r="S70" s="8" t="s">
        <v>1553</v>
      </c>
      <c r="T70" s="8" t="s">
        <v>1561</v>
      </c>
      <c r="U70" s="43"/>
      <c r="V70" s="43"/>
    </row>
    <row r="71" spans="1:22" ht="105" x14ac:dyDescent="0.25">
      <c r="A71" s="7">
        <v>78</v>
      </c>
      <c r="B71" s="8" t="s">
        <v>711</v>
      </c>
      <c r="C71" s="7" t="s">
        <v>1870</v>
      </c>
      <c r="D71" s="7" t="s">
        <v>234</v>
      </c>
      <c r="E71" s="7" t="s">
        <v>2472</v>
      </c>
      <c r="F71" s="7">
        <v>3</v>
      </c>
      <c r="G71" s="7">
        <v>2</v>
      </c>
      <c r="H71" s="7">
        <v>0.75</v>
      </c>
      <c r="I71" s="7"/>
      <c r="J71" s="7"/>
      <c r="K71" s="7" t="s">
        <v>8</v>
      </c>
      <c r="L71" s="7" t="s">
        <v>8</v>
      </c>
      <c r="M71" s="7" t="s">
        <v>8</v>
      </c>
      <c r="N71" s="7" t="s">
        <v>8</v>
      </c>
      <c r="O71" s="7"/>
      <c r="P71" s="7"/>
      <c r="Q71" s="7" t="s">
        <v>8</v>
      </c>
      <c r="R71" s="7" t="s">
        <v>8</v>
      </c>
      <c r="S71" s="8" t="s">
        <v>1553</v>
      </c>
      <c r="T71" s="8" t="s">
        <v>238</v>
      </c>
      <c r="U71" s="43"/>
      <c r="V71" s="43"/>
    </row>
    <row r="72" spans="1:22" ht="60" x14ac:dyDescent="0.25">
      <c r="A72" s="7">
        <v>79</v>
      </c>
      <c r="B72" s="8" t="s">
        <v>1195</v>
      </c>
      <c r="C72" s="7" t="s">
        <v>1871</v>
      </c>
      <c r="D72" s="7" t="s">
        <v>239</v>
      </c>
      <c r="E72" s="7" t="s">
        <v>2472</v>
      </c>
      <c r="F72" s="7">
        <v>5</v>
      </c>
      <c r="G72" s="7">
        <v>2</v>
      </c>
      <c r="H72" s="7">
        <v>0.75</v>
      </c>
      <c r="I72" s="7">
        <v>1</v>
      </c>
      <c r="J72" s="7">
        <v>1.1000000000000001</v>
      </c>
      <c r="K72" s="7" t="s">
        <v>8</v>
      </c>
      <c r="L72" s="7" t="s">
        <v>8</v>
      </c>
      <c r="M72" s="7" t="s">
        <v>8</v>
      </c>
      <c r="N72" s="7" t="s">
        <v>8</v>
      </c>
      <c r="O72" s="7"/>
      <c r="P72" s="7"/>
      <c r="Q72" s="7" t="s">
        <v>8</v>
      </c>
      <c r="R72" s="7" t="s">
        <v>8</v>
      </c>
      <c r="S72" s="8" t="s">
        <v>911</v>
      </c>
      <c r="T72" s="8" t="s">
        <v>1196</v>
      </c>
      <c r="U72" s="43"/>
      <c r="V72" s="43"/>
    </row>
    <row r="73" spans="1:22" ht="60" x14ac:dyDescent="0.25">
      <c r="A73" s="7">
        <v>80</v>
      </c>
      <c r="B73" s="8" t="s">
        <v>1161</v>
      </c>
      <c r="C73" s="7" t="s">
        <v>1872</v>
      </c>
      <c r="D73" s="7" t="s">
        <v>235</v>
      </c>
      <c r="E73" s="7" t="s">
        <v>2472</v>
      </c>
      <c r="F73" s="7">
        <v>5.5</v>
      </c>
      <c r="G73" s="7">
        <v>2</v>
      </c>
      <c r="H73" s="7">
        <v>0.75</v>
      </c>
      <c r="I73" s="7">
        <v>1</v>
      </c>
      <c r="J73" s="7">
        <v>1.1000000000000001</v>
      </c>
      <c r="K73" s="7" t="s">
        <v>8</v>
      </c>
      <c r="L73" s="7" t="s">
        <v>8</v>
      </c>
      <c r="M73" s="7" t="s">
        <v>8</v>
      </c>
      <c r="N73" s="7" t="s">
        <v>8</v>
      </c>
      <c r="O73" s="7"/>
      <c r="P73" s="7"/>
      <c r="Q73" s="7" t="s">
        <v>8</v>
      </c>
      <c r="R73" s="7" t="s">
        <v>8</v>
      </c>
      <c r="S73" s="8" t="s">
        <v>911</v>
      </c>
      <c r="T73" s="8" t="s">
        <v>1558</v>
      </c>
      <c r="U73" s="43"/>
      <c r="V73" s="43"/>
    </row>
    <row r="74" spans="1:22" ht="60" x14ac:dyDescent="0.25">
      <c r="A74" s="7">
        <v>81</v>
      </c>
      <c r="B74" s="8" t="s">
        <v>1014</v>
      </c>
      <c r="C74" s="7" t="s">
        <v>1873</v>
      </c>
      <c r="D74" s="7" t="s">
        <v>235</v>
      </c>
      <c r="E74" s="7" t="s">
        <v>2472</v>
      </c>
      <c r="F74" s="7">
        <v>4</v>
      </c>
      <c r="G74" s="7">
        <v>2</v>
      </c>
      <c r="H74" s="7">
        <v>0.75</v>
      </c>
      <c r="I74" s="7">
        <v>1</v>
      </c>
      <c r="J74" s="7">
        <v>1.1000000000000001</v>
      </c>
      <c r="K74" s="7" t="s">
        <v>8</v>
      </c>
      <c r="L74" s="7" t="s">
        <v>8</v>
      </c>
      <c r="M74" s="7" t="s">
        <v>8</v>
      </c>
      <c r="N74" s="7" t="s">
        <v>8</v>
      </c>
      <c r="O74" s="7"/>
      <c r="P74" s="7"/>
      <c r="Q74" s="7" t="s">
        <v>8</v>
      </c>
      <c r="R74" s="7" t="s">
        <v>8</v>
      </c>
      <c r="S74" s="8" t="s">
        <v>911</v>
      </c>
      <c r="T74" s="8" t="s">
        <v>1015</v>
      </c>
      <c r="U74" s="43"/>
      <c r="V74" s="43"/>
    </row>
    <row r="75" spans="1:22" ht="60" x14ac:dyDescent="0.25">
      <c r="A75" s="7">
        <v>83</v>
      </c>
      <c r="B75" s="8" t="s">
        <v>712</v>
      </c>
      <c r="C75" s="7" t="s">
        <v>1874</v>
      </c>
      <c r="D75" s="7" t="s">
        <v>235</v>
      </c>
      <c r="E75" s="7" t="s">
        <v>2472</v>
      </c>
      <c r="F75" s="7">
        <v>6</v>
      </c>
      <c r="G75" s="7">
        <v>3</v>
      </c>
      <c r="H75" s="7">
        <v>0.75</v>
      </c>
      <c r="I75" s="7">
        <v>1</v>
      </c>
      <c r="J75" s="7">
        <v>1.1000000000000001</v>
      </c>
      <c r="K75" s="7" t="s">
        <v>8</v>
      </c>
      <c r="L75" s="7" t="s">
        <v>8</v>
      </c>
      <c r="M75" s="7" t="s">
        <v>8</v>
      </c>
      <c r="N75" s="7" t="s">
        <v>8</v>
      </c>
      <c r="O75" s="7"/>
      <c r="P75" s="7"/>
      <c r="Q75" s="7" t="s">
        <v>8</v>
      </c>
      <c r="R75" s="7" t="s">
        <v>8</v>
      </c>
      <c r="S75" s="8" t="s">
        <v>911</v>
      </c>
      <c r="T75" s="8" t="s">
        <v>1555</v>
      </c>
      <c r="U75" s="43"/>
      <c r="V75" s="43"/>
    </row>
    <row r="76" spans="1:22" ht="60" x14ac:dyDescent="0.25">
      <c r="A76" s="7">
        <v>84</v>
      </c>
      <c r="B76" s="8" t="s">
        <v>713</v>
      </c>
      <c r="C76" s="7" t="s">
        <v>1875</v>
      </c>
      <c r="D76" s="7" t="s">
        <v>235</v>
      </c>
      <c r="E76" s="7" t="s">
        <v>2472</v>
      </c>
      <c r="F76" s="7">
        <v>6</v>
      </c>
      <c r="G76" s="7">
        <v>2</v>
      </c>
      <c r="H76" s="7">
        <v>0.75</v>
      </c>
      <c r="I76" s="7">
        <v>1</v>
      </c>
      <c r="J76" s="7">
        <v>1.1000000000000001</v>
      </c>
      <c r="K76" s="7" t="s">
        <v>8</v>
      </c>
      <c r="L76" s="7" t="s">
        <v>8</v>
      </c>
      <c r="M76" s="7" t="s">
        <v>8</v>
      </c>
      <c r="N76" s="7" t="s">
        <v>8</v>
      </c>
      <c r="O76" s="7"/>
      <c r="P76" s="7"/>
      <c r="Q76" s="7" t="s">
        <v>8</v>
      </c>
      <c r="R76" s="7" t="s">
        <v>8</v>
      </c>
      <c r="S76" s="8" t="s">
        <v>911</v>
      </c>
      <c r="T76" s="8" t="s">
        <v>237</v>
      </c>
      <c r="U76" s="43"/>
      <c r="V76" s="43"/>
    </row>
    <row r="77" spans="1:22" ht="135" x14ac:dyDescent="0.25">
      <c r="A77" s="7">
        <v>85</v>
      </c>
      <c r="B77" s="8" t="s">
        <v>1214</v>
      </c>
      <c r="C77" s="7" t="s">
        <v>1876</v>
      </c>
      <c r="D77" s="7" t="s">
        <v>239</v>
      </c>
      <c r="E77" s="7" t="s">
        <v>2472</v>
      </c>
      <c r="F77" s="7">
        <f t="shared" ref="F77:F130" si="1">G77*3</f>
        <v>9</v>
      </c>
      <c r="G77" s="7">
        <v>3</v>
      </c>
      <c r="H77" s="7">
        <v>0.75</v>
      </c>
      <c r="I77" s="7">
        <v>1</v>
      </c>
      <c r="J77" s="7">
        <v>1.1000000000000001</v>
      </c>
      <c r="K77" s="7" t="s">
        <v>8</v>
      </c>
      <c r="L77" s="7" t="s">
        <v>8</v>
      </c>
      <c r="M77" s="7" t="s">
        <v>8</v>
      </c>
      <c r="N77" s="7" t="s">
        <v>8</v>
      </c>
      <c r="O77" s="7"/>
      <c r="P77" s="7"/>
      <c r="Q77" s="7" t="s">
        <v>8</v>
      </c>
      <c r="R77" s="7" t="s">
        <v>8</v>
      </c>
      <c r="S77" s="8" t="s">
        <v>2486</v>
      </c>
      <c r="T77" s="8" t="s">
        <v>2485</v>
      </c>
      <c r="U77" s="43"/>
      <c r="V77" s="43"/>
    </row>
    <row r="78" spans="1:22" ht="60" x14ac:dyDescent="0.25">
      <c r="A78" s="7">
        <v>86</v>
      </c>
      <c r="B78" s="8" t="s">
        <v>1216</v>
      </c>
      <c r="C78" s="7" t="s">
        <v>1877</v>
      </c>
      <c r="D78" s="7" t="s">
        <v>239</v>
      </c>
      <c r="E78" s="7" t="s">
        <v>2472</v>
      </c>
      <c r="F78" s="7">
        <v>2</v>
      </c>
      <c r="G78" s="7">
        <v>1</v>
      </c>
      <c r="H78" s="7">
        <v>0.75</v>
      </c>
      <c r="I78" s="7"/>
      <c r="J78" s="7"/>
      <c r="K78" s="7" t="s">
        <v>8</v>
      </c>
      <c r="L78" s="7" t="s">
        <v>8</v>
      </c>
      <c r="M78" s="7" t="s">
        <v>8</v>
      </c>
      <c r="N78" s="7" t="s">
        <v>8</v>
      </c>
      <c r="O78" s="7"/>
      <c r="P78" s="7"/>
      <c r="Q78" s="7" t="s">
        <v>8</v>
      </c>
      <c r="R78" s="7" t="s">
        <v>8</v>
      </c>
      <c r="S78" s="8" t="s">
        <v>911</v>
      </c>
      <c r="T78" s="8" t="s">
        <v>1217</v>
      </c>
      <c r="U78" s="43"/>
      <c r="V78" s="43"/>
    </row>
    <row r="79" spans="1:22" ht="60" x14ac:dyDescent="0.25">
      <c r="A79" s="7">
        <v>87</v>
      </c>
      <c r="B79" s="8" t="s">
        <v>1170</v>
      </c>
      <c r="C79" s="7" t="s">
        <v>1878</v>
      </c>
      <c r="D79" s="7" t="s">
        <v>235</v>
      </c>
      <c r="E79" s="7" t="s">
        <v>2472</v>
      </c>
      <c r="F79" s="7">
        <v>7</v>
      </c>
      <c r="G79" s="7">
        <v>5</v>
      </c>
      <c r="H79" s="7">
        <v>0.75</v>
      </c>
      <c r="I79" s="7">
        <v>1</v>
      </c>
      <c r="J79" s="7">
        <v>1.1000000000000001</v>
      </c>
      <c r="K79" s="7" t="s">
        <v>8</v>
      </c>
      <c r="L79" s="7" t="s">
        <v>8</v>
      </c>
      <c r="M79" s="7" t="s">
        <v>8</v>
      </c>
      <c r="N79" s="7" t="s">
        <v>8</v>
      </c>
      <c r="O79" s="7"/>
      <c r="P79" s="7"/>
      <c r="Q79" s="7" t="s">
        <v>8</v>
      </c>
      <c r="R79" s="7" t="s">
        <v>8</v>
      </c>
      <c r="S79" s="8" t="s">
        <v>911</v>
      </c>
      <c r="T79" s="8" t="s">
        <v>1171</v>
      </c>
      <c r="U79" s="43"/>
      <c r="V79" s="43"/>
    </row>
    <row r="80" spans="1:22" ht="60" x14ac:dyDescent="0.25">
      <c r="A80" s="7">
        <v>88</v>
      </c>
      <c r="B80" s="8" t="s">
        <v>1180</v>
      </c>
      <c r="C80" s="7" t="s">
        <v>1879</v>
      </c>
      <c r="D80" s="7" t="s">
        <v>235</v>
      </c>
      <c r="E80" s="7" t="s">
        <v>2472</v>
      </c>
      <c r="F80" s="7">
        <v>6</v>
      </c>
      <c r="G80" s="7">
        <v>4</v>
      </c>
      <c r="H80" s="7">
        <v>0.75</v>
      </c>
      <c r="I80" s="7"/>
      <c r="J80" s="7"/>
      <c r="K80" s="7" t="s">
        <v>8</v>
      </c>
      <c r="L80" s="7" t="s">
        <v>8</v>
      </c>
      <c r="M80" s="7" t="s">
        <v>8</v>
      </c>
      <c r="N80" s="7" t="s">
        <v>8</v>
      </c>
      <c r="O80" s="7"/>
      <c r="P80" s="7"/>
      <c r="Q80" s="7" t="s">
        <v>8</v>
      </c>
      <c r="R80" s="7" t="s">
        <v>8</v>
      </c>
      <c r="S80" s="8" t="s">
        <v>911</v>
      </c>
      <c r="T80" s="8" t="s">
        <v>1031</v>
      </c>
      <c r="U80" s="43"/>
      <c r="V80" s="43"/>
    </row>
    <row r="81" spans="1:22" ht="60" x14ac:dyDescent="0.25">
      <c r="A81" s="7">
        <v>89</v>
      </c>
      <c r="B81" s="8" t="s">
        <v>2367</v>
      </c>
      <c r="C81" s="7" t="s">
        <v>1880</v>
      </c>
      <c r="D81" s="7" t="s">
        <v>235</v>
      </c>
      <c r="E81" s="7" t="s">
        <v>2472</v>
      </c>
      <c r="F81" s="7">
        <v>6</v>
      </c>
      <c r="G81" s="7">
        <v>3</v>
      </c>
      <c r="H81" s="7">
        <v>0.75</v>
      </c>
      <c r="I81" s="7">
        <v>1</v>
      </c>
      <c r="J81" s="7">
        <v>1.1000000000000001</v>
      </c>
      <c r="K81" s="7" t="s">
        <v>8</v>
      </c>
      <c r="L81" s="7" t="s">
        <v>8</v>
      </c>
      <c r="M81" s="7" t="s">
        <v>8</v>
      </c>
      <c r="N81" s="7" t="s">
        <v>8</v>
      </c>
      <c r="O81" s="7"/>
      <c r="P81" s="7"/>
      <c r="Q81" s="7" t="s">
        <v>8</v>
      </c>
      <c r="R81" s="7" t="s">
        <v>8</v>
      </c>
      <c r="S81" s="8" t="s">
        <v>911</v>
      </c>
      <c r="T81" s="8" t="s">
        <v>1636</v>
      </c>
      <c r="U81" s="43"/>
      <c r="V81" s="43"/>
    </row>
    <row r="82" spans="1:22" ht="60" x14ac:dyDescent="0.25">
      <c r="A82" s="7">
        <v>91</v>
      </c>
      <c r="B82" s="8" t="s">
        <v>1183</v>
      </c>
      <c r="C82" s="7" t="s">
        <v>1881</v>
      </c>
      <c r="D82" s="7" t="s">
        <v>235</v>
      </c>
      <c r="E82" s="7" t="s">
        <v>2472</v>
      </c>
      <c r="F82" s="7">
        <v>10</v>
      </c>
      <c r="G82" s="7">
        <v>5</v>
      </c>
      <c r="H82" s="7">
        <v>0.75</v>
      </c>
      <c r="I82" s="7">
        <v>1</v>
      </c>
      <c r="J82" s="7">
        <v>1.1000000000000001</v>
      </c>
      <c r="K82" s="7" t="s">
        <v>8</v>
      </c>
      <c r="L82" s="7" t="s">
        <v>8</v>
      </c>
      <c r="M82" s="7" t="s">
        <v>8</v>
      </c>
      <c r="N82" s="7" t="s">
        <v>8</v>
      </c>
      <c r="O82" s="7"/>
      <c r="P82" s="7"/>
      <c r="Q82" s="7" t="s">
        <v>8</v>
      </c>
      <c r="R82" s="7" t="s">
        <v>8</v>
      </c>
      <c r="S82" s="8" t="s">
        <v>911</v>
      </c>
      <c r="T82" s="8" t="s">
        <v>1184</v>
      </c>
      <c r="U82" s="43"/>
      <c r="V82" s="43"/>
    </row>
    <row r="83" spans="1:22" ht="60" x14ac:dyDescent="0.25">
      <c r="A83" s="7">
        <v>92</v>
      </c>
      <c r="B83" s="8" t="s">
        <v>714</v>
      </c>
      <c r="C83" s="7" t="s">
        <v>1882</v>
      </c>
      <c r="D83" s="7" t="s">
        <v>235</v>
      </c>
      <c r="E83" s="7" t="s">
        <v>2472</v>
      </c>
      <c r="F83" s="7">
        <f t="shared" si="1"/>
        <v>6</v>
      </c>
      <c r="G83" s="7">
        <v>2</v>
      </c>
      <c r="H83" s="7">
        <v>0.75</v>
      </c>
      <c r="I83" s="7"/>
      <c r="J83" s="7"/>
      <c r="K83" s="7" t="s">
        <v>8</v>
      </c>
      <c r="L83" s="7" t="s">
        <v>8</v>
      </c>
      <c r="M83" s="7" t="s">
        <v>8</v>
      </c>
      <c r="N83" s="7" t="s">
        <v>8</v>
      </c>
      <c r="O83" s="7"/>
      <c r="P83" s="7"/>
      <c r="Q83" s="7" t="s">
        <v>8</v>
      </c>
      <c r="R83" s="7" t="s">
        <v>8</v>
      </c>
      <c r="S83" s="8" t="s">
        <v>911</v>
      </c>
      <c r="T83" s="8" t="s">
        <v>595</v>
      </c>
      <c r="U83" s="43"/>
      <c r="V83" s="43"/>
    </row>
    <row r="84" spans="1:22" ht="60" x14ac:dyDescent="0.25">
      <c r="A84" s="7">
        <v>93</v>
      </c>
      <c r="B84" s="8" t="s">
        <v>1174</v>
      </c>
      <c r="C84" s="7" t="s">
        <v>1883</v>
      </c>
      <c r="D84" s="7" t="s">
        <v>235</v>
      </c>
      <c r="E84" s="7" t="s">
        <v>2472</v>
      </c>
      <c r="F84" s="7">
        <v>8</v>
      </c>
      <c r="G84" s="7">
        <v>4</v>
      </c>
      <c r="H84" s="7">
        <v>0.75</v>
      </c>
      <c r="I84" s="7"/>
      <c r="J84" s="7"/>
      <c r="K84" s="7" t="s">
        <v>8</v>
      </c>
      <c r="L84" s="7" t="s">
        <v>8</v>
      </c>
      <c r="M84" s="7" t="s">
        <v>8</v>
      </c>
      <c r="N84" s="7" t="s">
        <v>8</v>
      </c>
      <c r="O84" s="7"/>
      <c r="P84" s="7"/>
      <c r="Q84" s="7" t="s">
        <v>8</v>
      </c>
      <c r="R84" s="7" t="s">
        <v>8</v>
      </c>
      <c r="S84" s="8" t="s">
        <v>911</v>
      </c>
      <c r="T84" s="8" t="s">
        <v>1175</v>
      </c>
      <c r="U84" s="43"/>
      <c r="V84" s="43"/>
    </row>
    <row r="85" spans="1:22" ht="60" x14ac:dyDescent="0.25">
      <c r="A85" s="7">
        <v>94</v>
      </c>
      <c r="B85" s="8" t="s">
        <v>1176</v>
      </c>
      <c r="C85" s="7" t="s">
        <v>1884</v>
      </c>
      <c r="D85" s="7" t="s">
        <v>235</v>
      </c>
      <c r="E85" s="7" t="s">
        <v>2472</v>
      </c>
      <c r="F85" s="7">
        <v>6</v>
      </c>
      <c r="G85" s="7">
        <v>3</v>
      </c>
      <c r="H85" s="7">
        <v>0.75</v>
      </c>
      <c r="I85" s="7">
        <v>1</v>
      </c>
      <c r="J85" s="7">
        <v>1.1000000000000001</v>
      </c>
      <c r="K85" s="7" t="s">
        <v>8</v>
      </c>
      <c r="L85" s="7" t="s">
        <v>8</v>
      </c>
      <c r="M85" s="7" t="s">
        <v>8</v>
      </c>
      <c r="N85" s="7" t="s">
        <v>8</v>
      </c>
      <c r="O85" s="7"/>
      <c r="P85" s="7"/>
      <c r="Q85" s="7" t="s">
        <v>8</v>
      </c>
      <c r="R85" s="7" t="s">
        <v>8</v>
      </c>
      <c r="S85" s="8" t="s">
        <v>911</v>
      </c>
      <c r="T85" s="8" t="s">
        <v>1177</v>
      </c>
      <c r="U85" s="43"/>
      <c r="V85" s="43"/>
    </row>
    <row r="86" spans="1:22" ht="60" x14ac:dyDescent="0.25">
      <c r="A86" s="7">
        <v>95</v>
      </c>
      <c r="B86" s="8" t="s">
        <v>1178</v>
      </c>
      <c r="C86" s="7" t="s">
        <v>1885</v>
      </c>
      <c r="D86" s="7" t="s">
        <v>235</v>
      </c>
      <c r="E86" s="7" t="s">
        <v>2472</v>
      </c>
      <c r="F86" s="7">
        <v>5</v>
      </c>
      <c r="G86" s="7">
        <v>2</v>
      </c>
      <c r="H86" s="7">
        <v>0.75</v>
      </c>
      <c r="I86" s="7">
        <v>1</v>
      </c>
      <c r="J86" s="7">
        <v>1.1000000000000001</v>
      </c>
      <c r="K86" s="7" t="s">
        <v>8</v>
      </c>
      <c r="L86" s="7" t="s">
        <v>8</v>
      </c>
      <c r="M86" s="7">
        <v>1</v>
      </c>
      <c r="N86" s="7">
        <v>0.75</v>
      </c>
      <c r="O86" s="7"/>
      <c r="P86" s="7"/>
      <c r="Q86" s="7" t="s">
        <v>8</v>
      </c>
      <c r="R86" s="7" t="s">
        <v>8</v>
      </c>
      <c r="S86" s="8" t="s">
        <v>911</v>
      </c>
      <c r="T86" s="8" t="s">
        <v>1179</v>
      </c>
      <c r="U86" s="43"/>
      <c r="V86" s="43"/>
    </row>
    <row r="87" spans="1:22" ht="105" x14ac:dyDescent="0.25">
      <c r="A87" s="7">
        <v>97</v>
      </c>
      <c r="B87" s="8" t="s">
        <v>1163</v>
      </c>
      <c r="C87" s="7" t="s">
        <v>1886</v>
      </c>
      <c r="D87" s="7" t="s">
        <v>235</v>
      </c>
      <c r="E87" s="7" t="s">
        <v>2472</v>
      </c>
      <c r="F87" s="7">
        <v>6</v>
      </c>
      <c r="G87" s="7">
        <v>3</v>
      </c>
      <c r="H87" s="7">
        <v>0.75</v>
      </c>
      <c r="I87" s="7">
        <v>1</v>
      </c>
      <c r="J87" s="7">
        <v>1.1000000000000001</v>
      </c>
      <c r="K87" s="7" t="s">
        <v>8</v>
      </c>
      <c r="L87" s="7" t="s">
        <v>8</v>
      </c>
      <c r="M87" s="7" t="s">
        <v>8</v>
      </c>
      <c r="N87" s="7" t="s">
        <v>8</v>
      </c>
      <c r="O87" s="7"/>
      <c r="P87" s="7"/>
      <c r="Q87" s="7" t="s">
        <v>8</v>
      </c>
      <c r="R87" s="7" t="s">
        <v>8</v>
      </c>
      <c r="S87" s="8" t="s">
        <v>1553</v>
      </c>
      <c r="T87" s="8" t="s">
        <v>1559</v>
      </c>
      <c r="U87" s="43"/>
      <c r="V87" s="43"/>
    </row>
    <row r="88" spans="1:22" ht="60" x14ac:dyDescent="0.25">
      <c r="A88" s="7">
        <v>98</v>
      </c>
      <c r="B88" s="8" t="s">
        <v>1016</v>
      </c>
      <c r="C88" s="7" t="s">
        <v>1887</v>
      </c>
      <c r="D88" s="7" t="s">
        <v>306</v>
      </c>
      <c r="E88" s="7" t="s">
        <v>2472</v>
      </c>
      <c r="F88" s="7">
        <v>5</v>
      </c>
      <c r="G88" s="7">
        <v>2</v>
      </c>
      <c r="H88" s="7">
        <v>0.75</v>
      </c>
      <c r="I88" s="7">
        <v>1</v>
      </c>
      <c r="J88" s="7">
        <v>1.1000000000000001</v>
      </c>
      <c r="K88" s="7" t="s">
        <v>8</v>
      </c>
      <c r="L88" s="7" t="s">
        <v>8</v>
      </c>
      <c r="M88" s="7" t="s">
        <v>8</v>
      </c>
      <c r="N88" s="7" t="s">
        <v>8</v>
      </c>
      <c r="O88" s="7"/>
      <c r="P88" s="7"/>
      <c r="Q88" s="7" t="s">
        <v>8</v>
      </c>
      <c r="R88" s="7" t="s">
        <v>8</v>
      </c>
      <c r="S88" s="8" t="s">
        <v>911</v>
      </c>
      <c r="T88" s="8" t="s">
        <v>1023</v>
      </c>
      <c r="U88" s="43"/>
      <c r="V88" s="43"/>
    </row>
    <row r="89" spans="1:22" ht="60" x14ac:dyDescent="0.25">
      <c r="A89" s="7">
        <v>99</v>
      </c>
      <c r="B89" s="8" t="s">
        <v>1166</v>
      </c>
      <c r="C89" s="7" t="s">
        <v>1888</v>
      </c>
      <c r="D89" s="7" t="s">
        <v>235</v>
      </c>
      <c r="E89" s="7" t="s">
        <v>2474</v>
      </c>
      <c r="F89" s="7">
        <v>5</v>
      </c>
      <c r="G89" s="7">
        <v>2</v>
      </c>
      <c r="H89" s="7">
        <v>0.75</v>
      </c>
      <c r="I89" s="7">
        <v>1</v>
      </c>
      <c r="J89" s="7">
        <v>1.1000000000000001</v>
      </c>
      <c r="K89" s="7" t="s">
        <v>8</v>
      </c>
      <c r="L89" s="7" t="s">
        <v>8</v>
      </c>
      <c r="M89" s="7" t="s">
        <v>8</v>
      </c>
      <c r="N89" s="7" t="s">
        <v>8</v>
      </c>
      <c r="O89" s="7"/>
      <c r="P89" s="7"/>
      <c r="Q89" s="7" t="s">
        <v>8</v>
      </c>
      <c r="R89" s="7" t="s">
        <v>8</v>
      </c>
      <c r="S89" s="8" t="s">
        <v>911</v>
      </c>
      <c r="T89" s="8" t="s">
        <v>1167</v>
      </c>
      <c r="U89" s="43"/>
      <c r="V89" s="43"/>
    </row>
    <row r="90" spans="1:22" ht="60" x14ac:dyDescent="0.25">
      <c r="A90" s="7">
        <v>100</v>
      </c>
      <c r="B90" s="8" t="s">
        <v>1165</v>
      </c>
      <c r="C90" s="7" t="s">
        <v>1889</v>
      </c>
      <c r="D90" s="7" t="s">
        <v>306</v>
      </c>
      <c r="E90" s="7" t="s">
        <v>2472</v>
      </c>
      <c r="F90" s="7">
        <v>6.5</v>
      </c>
      <c r="G90" s="7">
        <v>3</v>
      </c>
      <c r="H90" s="7">
        <v>0.75</v>
      </c>
      <c r="I90" s="7">
        <v>1</v>
      </c>
      <c r="J90" s="7">
        <v>1.1000000000000001</v>
      </c>
      <c r="K90" s="7" t="s">
        <v>8</v>
      </c>
      <c r="L90" s="7" t="s">
        <v>8</v>
      </c>
      <c r="M90" s="7" t="s">
        <v>8</v>
      </c>
      <c r="N90" s="7" t="s">
        <v>8</v>
      </c>
      <c r="O90" s="7"/>
      <c r="P90" s="7"/>
      <c r="Q90" s="7" t="s">
        <v>8</v>
      </c>
      <c r="R90" s="7" t="s">
        <v>8</v>
      </c>
      <c r="S90" s="8" t="s">
        <v>911</v>
      </c>
      <c r="T90" s="8" t="s">
        <v>1556</v>
      </c>
      <c r="U90" s="43"/>
      <c r="V90" s="43"/>
    </row>
    <row r="91" spans="1:22" ht="60" x14ac:dyDescent="0.25">
      <c r="A91" s="7">
        <v>101</v>
      </c>
      <c r="B91" s="8" t="s">
        <v>1021</v>
      </c>
      <c r="C91" s="7" t="s">
        <v>1890</v>
      </c>
      <c r="D91" s="7" t="s">
        <v>235</v>
      </c>
      <c r="E91" s="7" t="s">
        <v>2472</v>
      </c>
      <c r="F91" s="7">
        <v>8</v>
      </c>
      <c r="G91" s="7">
        <v>4</v>
      </c>
      <c r="H91" s="7">
        <v>0.75</v>
      </c>
      <c r="I91" s="7"/>
      <c r="J91" s="7"/>
      <c r="K91" s="7" t="s">
        <v>8</v>
      </c>
      <c r="L91" s="7" t="s">
        <v>8</v>
      </c>
      <c r="M91" s="7" t="s">
        <v>8</v>
      </c>
      <c r="N91" s="7" t="s">
        <v>8</v>
      </c>
      <c r="O91" s="7"/>
      <c r="P91" s="7"/>
      <c r="Q91" s="7" t="s">
        <v>8</v>
      </c>
      <c r="R91" s="7" t="s">
        <v>8</v>
      </c>
      <c r="S91" s="8" t="s">
        <v>916</v>
      </c>
      <c r="T91" s="8" t="s">
        <v>1022</v>
      </c>
      <c r="U91" s="43"/>
      <c r="V91" s="43"/>
    </row>
    <row r="92" spans="1:22" ht="60" x14ac:dyDescent="0.25">
      <c r="A92" s="7">
        <v>102</v>
      </c>
      <c r="B92" s="8" t="s">
        <v>1017</v>
      </c>
      <c r="C92" s="7" t="s">
        <v>1891</v>
      </c>
      <c r="D92" s="7" t="s">
        <v>235</v>
      </c>
      <c r="E92" s="7" t="s">
        <v>2472</v>
      </c>
      <c r="F92" s="7">
        <v>5</v>
      </c>
      <c r="G92" s="7">
        <v>2</v>
      </c>
      <c r="H92" s="7">
        <v>0.75</v>
      </c>
      <c r="I92" s="7"/>
      <c r="J92" s="7"/>
      <c r="K92" s="7" t="s">
        <v>8</v>
      </c>
      <c r="L92" s="7" t="s">
        <v>8</v>
      </c>
      <c r="M92" s="7" t="s">
        <v>8</v>
      </c>
      <c r="N92" s="7" t="s">
        <v>8</v>
      </c>
      <c r="O92" s="7"/>
      <c r="P92" s="7"/>
      <c r="Q92" s="7" t="s">
        <v>8</v>
      </c>
      <c r="R92" s="7" t="s">
        <v>8</v>
      </c>
      <c r="S92" s="8" t="s">
        <v>911</v>
      </c>
      <c r="T92" s="8" t="s">
        <v>1020</v>
      </c>
      <c r="U92" s="43"/>
      <c r="V92" s="43"/>
    </row>
    <row r="93" spans="1:22" ht="60" x14ac:dyDescent="0.25">
      <c r="A93" s="7">
        <v>104</v>
      </c>
      <c r="B93" s="8" t="s">
        <v>1018</v>
      </c>
      <c r="C93" s="7" t="s">
        <v>1892</v>
      </c>
      <c r="D93" s="7" t="s">
        <v>235</v>
      </c>
      <c r="E93" s="7" t="s">
        <v>2472</v>
      </c>
      <c r="F93" s="7">
        <v>6</v>
      </c>
      <c r="G93" s="7">
        <v>4</v>
      </c>
      <c r="H93" s="7">
        <v>0.75</v>
      </c>
      <c r="I93" s="7">
        <v>1</v>
      </c>
      <c r="J93" s="7">
        <v>1.1000000000000001</v>
      </c>
      <c r="K93" s="7" t="s">
        <v>8</v>
      </c>
      <c r="L93" s="7" t="s">
        <v>8</v>
      </c>
      <c r="M93" s="7" t="s">
        <v>8</v>
      </c>
      <c r="N93" s="7" t="s">
        <v>8</v>
      </c>
      <c r="O93" s="7"/>
      <c r="P93" s="7"/>
      <c r="Q93" s="7" t="s">
        <v>8</v>
      </c>
      <c r="R93" s="7" t="s">
        <v>8</v>
      </c>
      <c r="S93" s="8" t="s">
        <v>911</v>
      </c>
      <c r="T93" s="8" t="s">
        <v>1019</v>
      </c>
      <c r="U93" s="43"/>
      <c r="V93" s="43"/>
    </row>
    <row r="94" spans="1:22" ht="60" x14ac:dyDescent="0.25">
      <c r="A94" s="7">
        <v>105</v>
      </c>
      <c r="B94" s="8" t="s">
        <v>1024</v>
      </c>
      <c r="C94" s="7" t="s">
        <v>1893</v>
      </c>
      <c r="D94" s="7" t="s">
        <v>239</v>
      </c>
      <c r="E94" s="7" t="s">
        <v>2472</v>
      </c>
      <c r="F94" s="7">
        <v>4</v>
      </c>
      <c r="G94" s="7">
        <v>2</v>
      </c>
      <c r="H94" s="7">
        <v>0.75</v>
      </c>
      <c r="I94" s="7"/>
      <c r="J94" s="7"/>
      <c r="K94" s="7" t="s">
        <v>8</v>
      </c>
      <c r="L94" s="7" t="s">
        <v>8</v>
      </c>
      <c r="M94" s="7">
        <v>1</v>
      </c>
      <c r="N94" s="7">
        <v>0.75</v>
      </c>
      <c r="O94" s="7"/>
      <c r="P94" s="7"/>
      <c r="Q94" s="7" t="s">
        <v>8</v>
      </c>
      <c r="R94" s="7" t="s">
        <v>8</v>
      </c>
      <c r="S94" s="8" t="s">
        <v>911</v>
      </c>
      <c r="T94" s="8" t="s">
        <v>1025</v>
      </c>
      <c r="U94" s="43"/>
      <c r="V94" s="43"/>
    </row>
    <row r="95" spans="1:22" ht="60" x14ac:dyDescent="0.25">
      <c r="A95" s="7">
        <v>106</v>
      </c>
      <c r="B95" s="8" t="s">
        <v>1026</v>
      </c>
      <c r="C95" s="7" t="s">
        <v>1894</v>
      </c>
      <c r="D95" s="7" t="s">
        <v>235</v>
      </c>
      <c r="E95" s="7" t="s">
        <v>2472</v>
      </c>
      <c r="F95" s="7">
        <v>5</v>
      </c>
      <c r="G95" s="7">
        <v>2</v>
      </c>
      <c r="H95" s="7">
        <v>0.75</v>
      </c>
      <c r="I95" s="7"/>
      <c r="J95" s="7"/>
      <c r="K95" s="7" t="s">
        <v>8</v>
      </c>
      <c r="L95" s="7" t="s">
        <v>8</v>
      </c>
      <c r="M95" s="7" t="s">
        <v>8</v>
      </c>
      <c r="N95" s="7" t="s">
        <v>8</v>
      </c>
      <c r="O95" s="7"/>
      <c r="P95" s="7"/>
      <c r="Q95" s="7" t="s">
        <v>8</v>
      </c>
      <c r="R95" s="7" t="s">
        <v>8</v>
      </c>
      <c r="S95" s="8" t="s">
        <v>911</v>
      </c>
      <c r="T95" s="8" t="s">
        <v>1375</v>
      </c>
      <c r="U95" s="43"/>
      <c r="V95" s="43"/>
    </row>
    <row r="96" spans="1:22" ht="45.75" customHeight="1" x14ac:dyDescent="0.25">
      <c r="A96" s="7">
        <v>107</v>
      </c>
      <c r="B96" s="8" t="s">
        <v>1207</v>
      </c>
      <c r="C96" s="7" t="s">
        <v>1895</v>
      </c>
      <c r="D96" s="7" t="s">
        <v>235</v>
      </c>
      <c r="E96" s="7" t="s">
        <v>2472</v>
      </c>
      <c r="F96" s="7">
        <v>5</v>
      </c>
      <c r="G96" s="7">
        <v>2</v>
      </c>
      <c r="H96" s="7">
        <v>0.75</v>
      </c>
      <c r="I96" s="7">
        <v>1</v>
      </c>
      <c r="J96" s="7">
        <v>1.1000000000000001</v>
      </c>
      <c r="K96" s="7" t="s">
        <v>8</v>
      </c>
      <c r="L96" s="7" t="s">
        <v>8</v>
      </c>
      <c r="M96" s="7" t="s">
        <v>8</v>
      </c>
      <c r="N96" s="7" t="s">
        <v>8</v>
      </c>
      <c r="O96" s="7"/>
      <c r="P96" s="7"/>
      <c r="Q96" s="7" t="s">
        <v>8</v>
      </c>
      <c r="R96" s="7" t="s">
        <v>8</v>
      </c>
      <c r="S96" s="8" t="s">
        <v>911</v>
      </c>
      <c r="T96" s="8" t="s">
        <v>1560</v>
      </c>
      <c r="U96" s="43"/>
      <c r="V96" s="43"/>
    </row>
    <row r="97" spans="1:22" ht="60" x14ac:dyDescent="0.25">
      <c r="A97" s="7">
        <v>108</v>
      </c>
      <c r="B97" s="8" t="s">
        <v>1203</v>
      </c>
      <c r="C97" s="7" t="s">
        <v>1896</v>
      </c>
      <c r="D97" s="7" t="s">
        <v>235</v>
      </c>
      <c r="E97" s="7" t="s">
        <v>2472</v>
      </c>
      <c r="F97" s="7">
        <v>5</v>
      </c>
      <c r="G97" s="7">
        <v>2</v>
      </c>
      <c r="H97" s="7">
        <v>0.75</v>
      </c>
      <c r="I97" s="7">
        <v>1</v>
      </c>
      <c r="J97" s="7">
        <v>1.1000000000000001</v>
      </c>
      <c r="K97" s="7" t="s">
        <v>8</v>
      </c>
      <c r="L97" s="7" t="s">
        <v>8</v>
      </c>
      <c r="M97" s="7">
        <v>1</v>
      </c>
      <c r="N97" s="7">
        <v>0.75</v>
      </c>
      <c r="O97" s="7"/>
      <c r="P97" s="7"/>
      <c r="Q97" s="7" t="s">
        <v>8</v>
      </c>
      <c r="R97" s="7" t="s">
        <v>8</v>
      </c>
      <c r="S97" s="8" t="s">
        <v>911</v>
      </c>
      <c r="T97" s="8" t="s">
        <v>1557</v>
      </c>
      <c r="U97" s="43"/>
      <c r="V97" s="43"/>
    </row>
    <row r="98" spans="1:22" ht="60" x14ac:dyDescent="0.25">
      <c r="A98" s="7">
        <v>109</v>
      </c>
      <c r="B98" s="8" t="s">
        <v>1205</v>
      </c>
      <c r="C98" s="7" t="s">
        <v>1897</v>
      </c>
      <c r="D98" s="7" t="s">
        <v>235</v>
      </c>
      <c r="E98" s="7" t="s">
        <v>2472</v>
      </c>
      <c r="F98" s="7">
        <v>5</v>
      </c>
      <c r="G98" s="7">
        <v>2</v>
      </c>
      <c r="H98" s="7">
        <v>0.75</v>
      </c>
      <c r="I98" s="7">
        <v>1</v>
      </c>
      <c r="J98" s="7">
        <v>1.1000000000000001</v>
      </c>
      <c r="K98" s="7" t="s">
        <v>8</v>
      </c>
      <c r="L98" s="7" t="s">
        <v>8</v>
      </c>
      <c r="M98" s="7" t="s">
        <v>8</v>
      </c>
      <c r="N98" s="7" t="s">
        <v>8</v>
      </c>
      <c r="O98" s="7"/>
      <c r="P98" s="7"/>
      <c r="Q98" s="7" t="s">
        <v>8</v>
      </c>
      <c r="R98" s="7" t="s">
        <v>8</v>
      </c>
      <c r="S98" s="8" t="s">
        <v>911</v>
      </c>
      <c r="T98" s="8" t="s">
        <v>1206</v>
      </c>
      <c r="U98" s="43"/>
      <c r="V98" s="43"/>
    </row>
    <row r="99" spans="1:22" ht="60" x14ac:dyDescent="0.25">
      <c r="A99" s="7">
        <v>110</v>
      </c>
      <c r="B99" s="8" t="s">
        <v>1185</v>
      </c>
      <c r="C99" s="7" t="s">
        <v>1898</v>
      </c>
      <c r="D99" s="7" t="s">
        <v>235</v>
      </c>
      <c r="E99" s="7" t="s">
        <v>2472</v>
      </c>
      <c r="F99" s="7">
        <v>5.5</v>
      </c>
      <c r="G99" s="7">
        <v>2</v>
      </c>
      <c r="H99" s="7">
        <v>0.75</v>
      </c>
      <c r="I99" s="7">
        <v>1</v>
      </c>
      <c r="J99" s="7">
        <v>1.1000000000000001</v>
      </c>
      <c r="K99" s="7" t="s">
        <v>8</v>
      </c>
      <c r="L99" s="7" t="s">
        <v>8</v>
      </c>
      <c r="M99" s="7">
        <v>1</v>
      </c>
      <c r="N99" s="7">
        <v>0.75</v>
      </c>
      <c r="O99" s="7"/>
      <c r="P99" s="7"/>
      <c r="Q99" s="7" t="s">
        <v>8</v>
      </c>
      <c r="R99" s="7" t="s">
        <v>8</v>
      </c>
      <c r="S99" s="8" t="s">
        <v>911</v>
      </c>
      <c r="T99" s="8" t="s">
        <v>1186</v>
      </c>
      <c r="U99" s="43"/>
      <c r="V99" s="43"/>
    </row>
    <row r="100" spans="1:22" ht="105" x14ac:dyDescent="0.25">
      <c r="A100" s="7">
        <v>111</v>
      </c>
      <c r="B100" s="8" t="s">
        <v>1027</v>
      </c>
      <c r="C100" s="7" t="s">
        <v>1899</v>
      </c>
      <c r="D100" s="7" t="s">
        <v>235</v>
      </c>
      <c r="E100" s="7" t="s">
        <v>2472</v>
      </c>
      <c r="F100" s="7">
        <v>6</v>
      </c>
      <c r="G100" s="7">
        <v>4</v>
      </c>
      <c r="H100" s="7">
        <v>0.75</v>
      </c>
      <c r="I100" s="7">
        <v>1</v>
      </c>
      <c r="J100" s="7">
        <v>1.1000000000000001</v>
      </c>
      <c r="K100" s="7" t="s">
        <v>8</v>
      </c>
      <c r="L100" s="7" t="s">
        <v>8</v>
      </c>
      <c r="M100" s="7" t="s">
        <v>8</v>
      </c>
      <c r="N100" s="7" t="s">
        <v>8</v>
      </c>
      <c r="O100" s="7"/>
      <c r="P100" s="7"/>
      <c r="Q100" s="7" t="s">
        <v>8</v>
      </c>
      <c r="R100" s="7" t="s">
        <v>8</v>
      </c>
      <c r="S100" s="8" t="s">
        <v>2629</v>
      </c>
      <c r="T100" s="8" t="s">
        <v>2630</v>
      </c>
      <c r="U100" s="43"/>
      <c r="V100" s="43"/>
    </row>
    <row r="101" spans="1:22" ht="60" x14ac:dyDescent="0.25">
      <c r="A101" s="7">
        <v>112</v>
      </c>
      <c r="B101" s="8" t="s">
        <v>1029</v>
      </c>
      <c r="C101" s="7" t="s">
        <v>1900</v>
      </c>
      <c r="D101" s="7" t="s">
        <v>235</v>
      </c>
      <c r="E101" s="7" t="s">
        <v>2472</v>
      </c>
      <c r="F101" s="7">
        <v>5</v>
      </c>
      <c r="G101" s="7">
        <v>3</v>
      </c>
      <c r="H101" s="7">
        <v>0.75</v>
      </c>
      <c r="I101" s="7">
        <v>1</v>
      </c>
      <c r="J101" s="7">
        <v>1.1000000000000001</v>
      </c>
      <c r="K101" s="7" t="s">
        <v>8</v>
      </c>
      <c r="L101" s="7" t="s">
        <v>8</v>
      </c>
      <c r="M101" s="7" t="s">
        <v>8</v>
      </c>
      <c r="N101" s="7" t="s">
        <v>8</v>
      </c>
      <c r="O101" s="7"/>
      <c r="P101" s="7"/>
      <c r="Q101" s="7" t="s">
        <v>8</v>
      </c>
      <c r="R101" s="7" t="s">
        <v>8</v>
      </c>
      <c r="S101" s="8" t="s">
        <v>911</v>
      </c>
      <c r="T101" s="8" t="s">
        <v>1030</v>
      </c>
      <c r="U101" s="43"/>
      <c r="V101" s="43"/>
    </row>
    <row r="102" spans="1:22" ht="105" x14ac:dyDescent="0.25">
      <c r="A102" s="7">
        <v>113</v>
      </c>
      <c r="B102" s="8" t="s">
        <v>715</v>
      </c>
      <c r="C102" s="7" t="s">
        <v>1901</v>
      </c>
      <c r="D102" s="7" t="s">
        <v>239</v>
      </c>
      <c r="E102" s="7" t="s">
        <v>2472</v>
      </c>
      <c r="F102" s="7">
        <v>3</v>
      </c>
      <c r="G102" s="7">
        <v>1</v>
      </c>
      <c r="H102" s="7">
        <v>0.75</v>
      </c>
      <c r="I102" s="7"/>
      <c r="J102" s="7"/>
      <c r="K102" s="7" t="s">
        <v>8</v>
      </c>
      <c r="L102" s="7" t="s">
        <v>8</v>
      </c>
      <c r="M102" s="7" t="s">
        <v>8</v>
      </c>
      <c r="N102" s="7" t="s">
        <v>8</v>
      </c>
      <c r="O102" s="7"/>
      <c r="P102" s="7"/>
      <c r="Q102" s="7" t="s">
        <v>8</v>
      </c>
      <c r="R102" s="7" t="s">
        <v>8</v>
      </c>
      <c r="S102" s="8" t="s">
        <v>1553</v>
      </c>
      <c r="T102" s="8" t="s">
        <v>242</v>
      </c>
      <c r="U102" s="43"/>
      <c r="V102" s="43"/>
    </row>
    <row r="103" spans="1:22" ht="45" x14ac:dyDescent="0.25">
      <c r="A103" s="7">
        <v>115</v>
      </c>
      <c r="B103" s="8" t="s">
        <v>720</v>
      </c>
      <c r="C103" s="7" t="s">
        <v>1902</v>
      </c>
      <c r="D103" s="7" t="s">
        <v>239</v>
      </c>
      <c r="E103" s="7"/>
      <c r="F103" s="7">
        <f t="shared" si="1"/>
        <v>6</v>
      </c>
      <c r="G103" s="7">
        <v>2</v>
      </c>
      <c r="H103" s="7">
        <v>0.75</v>
      </c>
      <c r="I103" s="7"/>
      <c r="J103" s="7"/>
      <c r="K103" s="7" t="s">
        <v>8</v>
      </c>
      <c r="L103" s="7" t="s">
        <v>8</v>
      </c>
      <c r="M103" s="7">
        <v>1</v>
      </c>
      <c r="N103" s="7">
        <v>0.75</v>
      </c>
      <c r="O103" s="7"/>
      <c r="P103" s="7"/>
      <c r="Q103" s="7" t="s">
        <v>8</v>
      </c>
      <c r="R103" s="7" t="s">
        <v>8</v>
      </c>
      <c r="S103" s="8" t="s">
        <v>2108</v>
      </c>
      <c r="T103" s="8" t="s">
        <v>596</v>
      </c>
      <c r="U103" s="43"/>
      <c r="V103" s="43"/>
    </row>
    <row r="104" spans="1:22" ht="105" x14ac:dyDescent="0.25">
      <c r="A104" s="7">
        <v>117</v>
      </c>
      <c r="B104" s="8" t="s">
        <v>716</v>
      </c>
      <c r="C104" s="7" t="s">
        <v>1903</v>
      </c>
      <c r="D104" s="7" t="s">
        <v>234</v>
      </c>
      <c r="E104" s="7" t="s">
        <v>2472</v>
      </c>
      <c r="F104" s="7">
        <v>5</v>
      </c>
      <c r="G104" s="7">
        <v>2</v>
      </c>
      <c r="H104" s="7">
        <v>0.75</v>
      </c>
      <c r="I104" s="7"/>
      <c r="J104" s="7"/>
      <c r="K104" s="7" t="s">
        <v>8</v>
      </c>
      <c r="L104" s="7" t="s">
        <v>8</v>
      </c>
      <c r="M104" s="7" t="s">
        <v>8</v>
      </c>
      <c r="N104" s="7" t="s">
        <v>8</v>
      </c>
      <c r="O104" s="7"/>
      <c r="P104" s="7"/>
      <c r="Q104" s="7" t="s">
        <v>8</v>
      </c>
      <c r="R104" s="7" t="s">
        <v>8</v>
      </c>
      <c r="S104" s="8" t="s">
        <v>1553</v>
      </c>
      <c r="T104" s="8" t="s">
        <v>243</v>
      </c>
      <c r="U104" s="43"/>
      <c r="V104" s="43"/>
    </row>
    <row r="105" spans="1:22" ht="105" x14ac:dyDescent="0.25">
      <c r="A105" s="7">
        <v>118</v>
      </c>
      <c r="B105" s="8" t="s">
        <v>1187</v>
      </c>
      <c r="C105" s="7" t="s">
        <v>1904</v>
      </c>
      <c r="D105" s="7" t="s">
        <v>235</v>
      </c>
      <c r="E105" s="7" t="s">
        <v>2472</v>
      </c>
      <c r="F105" s="7">
        <v>3</v>
      </c>
      <c r="G105" s="7">
        <v>1</v>
      </c>
      <c r="H105" s="7">
        <v>0.75</v>
      </c>
      <c r="I105" s="7"/>
      <c r="J105" s="7"/>
      <c r="K105" s="7" t="s">
        <v>8</v>
      </c>
      <c r="L105" s="7" t="s">
        <v>8</v>
      </c>
      <c r="M105" s="7" t="s">
        <v>8</v>
      </c>
      <c r="N105" s="7" t="s">
        <v>8</v>
      </c>
      <c r="O105" s="7"/>
      <c r="P105" s="7"/>
      <c r="Q105" s="7" t="s">
        <v>8</v>
      </c>
      <c r="R105" s="7" t="s">
        <v>8</v>
      </c>
      <c r="S105" s="8" t="s">
        <v>1553</v>
      </c>
      <c r="T105" s="8" t="s">
        <v>1188</v>
      </c>
      <c r="U105" s="43"/>
      <c r="V105" s="43"/>
    </row>
    <row r="106" spans="1:22" ht="105" x14ac:dyDescent="0.25">
      <c r="A106" s="7">
        <v>119</v>
      </c>
      <c r="B106" s="8" t="s">
        <v>1034</v>
      </c>
      <c r="C106" s="7" t="s">
        <v>1905</v>
      </c>
      <c r="D106" s="7" t="s">
        <v>235</v>
      </c>
      <c r="E106" s="7" t="s">
        <v>2472</v>
      </c>
      <c r="F106" s="7">
        <v>2</v>
      </c>
      <c r="G106" s="7">
        <v>2</v>
      </c>
      <c r="H106" s="7">
        <v>0.75</v>
      </c>
      <c r="I106" s="7"/>
      <c r="J106" s="7"/>
      <c r="K106" s="7" t="s">
        <v>8</v>
      </c>
      <c r="L106" s="7" t="s">
        <v>8</v>
      </c>
      <c r="M106" s="7" t="s">
        <v>8</v>
      </c>
      <c r="N106" s="7" t="s">
        <v>8</v>
      </c>
      <c r="O106" s="7"/>
      <c r="P106" s="7"/>
      <c r="Q106" s="7" t="s">
        <v>8</v>
      </c>
      <c r="R106" s="7" t="s">
        <v>8</v>
      </c>
      <c r="S106" s="8" t="s">
        <v>1553</v>
      </c>
      <c r="T106" s="8" t="s">
        <v>1035</v>
      </c>
      <c r="U106" s="43"/>
      <c r="V106" s="43"/>
    </row>
    <row r="107" spans="1:22" ht="105" x14ac:dyDescent="0.25">
      <c r="A107" s="7">
        <v>120</v>
      </c>
      <c r="B107" s="8" t="s">
        <v>1036</v>
      </c>
      <c r="C107" s="7" t="s">
        <v>1906</v>
      </c>
      <c r="D107" s="7" t="s">
        <v>239</v>
      </c>
      <c r="E107" s="7" t="s">
        <v>2472</v>
      </c>
      <c r="F107" s="7">
        <v>2</v>
      </c>
      <c r="G107" s="7">
        <v>1</v>
      </c>
      <c r="H107" s="7">
        <v>0.75</v>
      </c>
      <c r="I107" s="7"/>
      <c r="J107" s="7"/>
      <c r="K107" s="7" t="s">
        <v>8</v>
      </c>
      <c r="L107" s="7" t="s">
        <v>8</v>
      </c>
      <c r="M107" s="7" t="s">
        <v>8</v>
      </c>
      <c r="N107" s="7" t="s">
        <v>8</v>
      </c>
      <c r="O107" s="7"/>
      <c r="P107" s="7"/>
      <c r="Q107" s="7" t="s">
        <v>8</v>
      </c>
      <c r="R107" s="7" t="s">
        <v>8</v>
      </c>
      <c r="S107" s="8" t="s">
        <v>1553</v>
      </c>
      <c r="T107" s="8" t="s">
        <v>1037</v>
      </c>
      <c r="U107" s="43"/>
      <c r="V107" s="43"/>
    </row>
    <row r="108" spans="1:22" ht="60" x14ac:dyDescent="0.25">
      <c r="A108" s="7">
        <v>121</v>
      </c>
      <c r="B108" s="8" t="s">
        <v>721</v>
      </c>
      <c r="C108" s="7" t="s">
        <v>303</v>
      </c>
      <c r="D108" s="7" t="s">
        <v>235</v>
      </c>
      <c r="E108" s="7" t="s">
        <v>2474</v>
      </c>
      <c r="F108" s="7">
        <v>13</v>
      </c>
      <c r="G108" s="7">
        <v>5</v>
      </c>
      <c r="H108" s="7">
        <v>0.75</v>
      </c>
      <c r="I108" s="7"/>
      <c r="J108" s="7"/>
      <c r="K108" s="7" t="s">
        <v>8</v>
      </c>
      <c r="L108" s="7" t="s">
        <v>8</v>
      </c>
      <c r="M108" s="7">
        <v>1</v>
      </c>
      <c r="N108" s="7">
        <v>0.75</v>
      </c>
      <c r="O108" s="7"/>
      <c r="P108" s="7"/>
      <c r="Q108" s="7" t="s">
        <v>8</v>
      </c>
      <c r="R108" s="7" t="s">
        <v>8</v>
      </c>
      <c r="S108" s="8" t="s">
        <v>908</v>
      </c>
      <c r="T108" s="8" t="s">
        <v>304</v>
      </c>
      <c r="U108" s="43"/>
      <c r="V108" s="43"/>
    </row>
    <row r="109" spans="1:22" ht="60" x14ac:dyDescent="0.25">
      <c r="A109" s="7">
        <v>122</v>
      </c>
      <c r="B109" s="8" t="s">
        <v>722</v>
      </c>
      <c r="C109" s="7" t="s">
        <v>300</v>
      </c>
      <c r="D109" s="7" t="s">
        <v>235</v>
      </c>
      <c r="E109" s="7" t="s">
        <v>2472</v>
      </c>
      <c r="F109" s="7">
        <v>5.61</v>
      </c>
      <c r="G109" s="7">
        <v>3</v>
      </c>
      <c r="H109" s="7">
        <v>0.75</v>
      </c>
      <c r="I109" s="7"/>
      <c r="J109" s="7"/>
      <c r="K109" s="7" t="s">
        <v>8</v>
      </c>
      <c r="L109" s="7" t="s">
        <v>8</v>
      </c>
      <c r="M109" s="7" t="s">
        <v>8</v>
      </c>
      <c r="N109" s="7" t="s">
        <v>8</v>
      </c>
      <c r="O109" s="7"/>
      <c r="P109" s="7"/>
      <c r="Q109" s="7" t="s">
        <v>8</v>
      </c>
      <c r="R109" s="7" t="s">
        <v>8</v>
      </c>
      <c r="S109" s="8" t="s">
        <v>908</v>
      </c>
      <c r="T109" s="8" t="s">
        <v>2631</v>
      </c>
      <c r="U109" s="43"/>
      <c r="V109" s="43"/>
    </row>
    <row r="110" spans="1:22" ht="60" x14ac:dyDescent="0.25">
      <c r="A110" s="7">
        <v>123</v>
      </c>
      <c r="B110" s="8" t="s">
        <v>723</v>
      </c>
      <c r="C110" s="7" t="s">
        <v>295</v>
      </c>
      <c r="D110" s="7" t="s">
        <v>235</v>
      </c>
      <c r="E110" s="7" t="s">
        <v>2472</v>
      </c>
      <c r="F110" s="7">
        <v>18.239999999999998</v>
      </c>
      <c r="G110" s="7">
        <v>3</v>
      </c>
      <c r="H110" s="7">
        <v>0.75</v>
      </c>
      <c r="I110" s="7"/>
      <c r="J110" s="7"/>
      <c r="K110" s="7" t="s">
        <v>8</v>
      </c>
      <c r="L110" s="7" t="s">
        <v>8</v>
      </c>
      <c r="M110" s="7" t="s">
        <v>8</v>
      </c>
      <c r="N110" s="7" t="s">
        <v>8</v>
      </c>
      <c r="O110" s="7"/>
      <c r="P110" s="7"/>
      <c r="Q110" s="7" t="s">
        <v>8</v>
      </c>
      <c r="R110" s="7" t="s">
        <v>8</v>
      </c>
      <c r="S110" s="8" t="s">
        <v>908</v>
      </c>
      <c r="T110" s="8" t="s">
        <v>296</v>
      </c>
      <c r="U110" s="43"/>
      <c r="V110" s="43"/>
    </row>
    <row r="111" spans="1:22" s="2" customFormat="1" ht="60" x14ac:dyDescent="0.25">
      <c r="A111" s="7">
        <v>125</v>
      </c>
      <c r="B111" s="8" t="s">
        <v>724</v>
      </c>
      <c r="C111" s="7" t="s">
        <v>301</v>
      </c>
      <c r="D111" s="7" t="s">
        <v>235</v>
      </c>
      <c r="E111" s="7" t="s">
        <v>2472</v>
      </c>
      <c r="F111" s="7">
        <v>6.8</v>
      </c>
      <c r="G111" s="7">
        <v>3</v>
      </c>
      <c r="H111" s="7">
        <v>0.75</v>
      </c>
      <c r="I111" s="7"/>
      <c r="J111" s="7"/>
      <c r="K111" s="7" t="s">
        <v>8</v>
      </c>
      <c r="L111" s="7" t="s">
        <v>8</v>
      </c>
      <c r="M111" s="7" t="s">
        <v>8</v>
      </c>
      <c r="N111" s="7" t="s">
        <v>8</v>
      </c>
      <c r="O111" s="7"/>
      <c r="P111" s="7"/>
      <c r="Q111" s="7" t="s">
        <v>8</v>
      </c>
      <c r="R111" s="7" t="s">
        <v>8</v>
      </c>
      <c r="S111" s="8" t="s">
        <v>908</v>
      </c>
      <c r="T111" s="8" t="s">
        <v>302</v>
      </c>
      <c r="U111" s="75"/>
      <c r="V111" s="75"/>
    </row>
    <row r="112" spans="1:22" ht="60" x14ac:dyDescent="0.25">
      <c r="A112" s="7">
        <v>128</v>
      </c>
      <c r="B112" s="8" t="s">
        <v>725</v>
      </c>
      <c r="C112" s="7" t="s">
        <v>297</v>
      </c>
      <c r="D112" s="7" t="s">
        <v>235</v>
      </c>
      <c r="E112" s="7" t="s">
        <v>2472</v>
      </c>
      <c r="F112" s="7">
        <v>3</v>
      </c>
      <c r="G112" s="7">
        <v>2</v>
      </c>
      <c r="H112" s="7">
        <v>0.75</v>
      </c>
      <c r="I112" s="7"/>
      <c r="J112" s="7"/>
      <c r="K112" s="7" t="s">
        <v>8</v>
      </c>
      <c r="L112" s="7" t="s">
        <v>8</v>
      </c>
      <c r="M112" s="7">
        <v>1</v>
      </c>
      <c r="N112" s="7">
        <v>0.75</v>
      </c>
      <c r="O112" s="7"/>
      <c r="P112" s="7"/>
      <c r="Q112" s="7" t="s">
        <v>8</v>
      </c>
      <c r="R112" s="7" t="s">
        <v>8</v>
      </c>
      <c r="S112" s="8" t="s">
        <v>908</v>
      </c>
      <c r="T112" s="8" t="s">
        <v>2632</v>
      </c>
      <c r="U112" s="43"/>
      <c r="V112" s="43"/>
    </row>
    <row r="113" spans="1:22" ht="60" x14ac:dyDescent="0.25">
      <c r="A113" s="7">
        <v>129</v>
      </c>
      <c r="B113" s="8" t="s">
        <v>726</v>
      </c>
      <c r="C113" s="7" t="s">
        <v>1907</v>
      </c>
      <c r="D113" s="7" t="s">
        <v>235</v>
      </c>
      <c r="E113" s="7" t="s">
        <v>2472</v>
      </c>
      <c r="F113" s="7">
        <f t="shared" si="1"/>
        <v>9</v>
      </c>
      <c r="G113" s="7">
        <v>3</v>
      </c>
      <c r="H113" s="7">
        <v>0.75</v>
      </c>
      <c r="I113" s="7"/>
      <c r="J113" s="7"/>
      <c r="K113" s="7" t="s">
        <v>8</v>
      </c>
      <c r="L113" s="7" t="s">
        <v>8</v>
      </c>
      <c r="M113" s="7" t="s">
        <v>8</v>
      </c>
      <c r="N113" s="7" t="s">
        <v>8</v>
      </c>
      <c r="O113" s="7"/>
      <c r="P113" s="7"/>
      <c r="Q113" s="7" t="s">
        <v>8</v>
      </c>
      <c r="R113" s="7" t="s">
        <v>8</v>
      </c>
      <c r="S113" s="8" t="s">
        <v>875</v>
      </c>
      <c r="T113" s="8" t="s">
        <v>2633</v>
      </c>
      <c r="U113" s="43"/>
      <c r="V113" s="43"/>
    </row>
    <row r="114" spans="1:22" ht="45" x14ac:dyDescent="0.25">
      <c r="A114" s="7">
        <v>130</v>
      </c>
      <c r="B114" s="8" t="s">
        <v>727</v>
      </c>
      <c r="C114" s="7" t="s">
        <v>305</v>
      </c>
      <c r="D114" s="7" t="s">
        <v>306</v>
      </c>
      <c r="E114" s="7"/>
      <c r="F114" s="7" t="s">
        <v>307</v>
      </c>
      <c r="G114" s="7">
        <v>4</v>
      </c>
      <c r="H114" s="7">
        <v>0.75</v>
      </c>
      <c r="I114" s="7"/>
      <c r="J114" s="7"/>
      <c r="K114" s="7" t="s">
        <v>8</v>
      </c>
      <c r="L114" s="7" t="s">
        <v>8</v>
      </c>
      <c r="M114" s="7" t="s">
        <v>8</v>
      </c>
      <c r="N114" s="7" t="s">
        <v>8</v>
      </c>
      <c r="O114" s="7"/>
      <c r="P114" s="7"/>
      <c r="Q114" s="7" t="s">
        <v>8</v>
      </c>
      <c r="R114" s="7" t="s">
        <v>8</v>
      </c>
      <c r="S114" s="8" t="s">
        <v>2109</v>
      </c>
      <c r="T114" s="8" t="s">
        <v>308</v>
      </c>
      <c r="U114" s="43"/>
      <c r="V114" s="43"/>
    </row>
    <row r="115" spans="1:22" ht="60" x14ac:dyDescent="0.25">
      <c r="A115" s="7">
        <v>131</v>
      </c>
      <c r="B115" s="8" t="s">
        <v>728</v>
      </c>
      <c r="C115" s="7" t="s">
        <v>299</v>
      </c>
      <c r="D115" s="7" t="s">
        <v>235</v>
      </c>
      <c r="E115" s="7" t="s">
        <v>2472</v>
      </c>
      <c r="F115" s="7">
        <v>10.34</v>
      </c>
      <c r="G115" s="7">
        <v>3</v>
      </c>
      <c r="H115" s="7">
        <v>0.75</v>
      </c>
      <c r="I115" s="7"/>
      <c r="J115" s="7"/>
      <c r="K115" s="7" t="s">
        <v>8</v>
      </c>
      <c r="L115" s="7" t="s">
        <v>8</v>
      </c>
      <c r="M115" s="7" t="s">
        <v>8</v>
      </c>
      <c r="N115" s="7" t="s">
        <v>8</v>
      </c>
      <c r="O115" s="7"/>
      <c r="P115" s="7"/>
      <c r="Q115" s="7" t="s">
        <v>8</v>
      </c>
      <c r="R115" s="7" t="s">
        <v>8</v>
      </c>
      <c r="S115" s="8" t="s">
        <v>908</v>
      </c>
      <c r="T115" s="8" t="s">
        <v>2634</v>
      </c>
      <c r="U115" s="43"/>
      <c r="V115" s="43"/>
    </row>
    <row r="116" spans="1:22" ht="60" x14ac:dyDescent="0.25">
      <c r="A116" s="7">
        <v>132</v>
      </c>
      <c r="B116" s="8" t="s">
        <v>729</v>
      </c>
      <c r="C116" s="7" t="s">
        <v>1705</v>
      </c>
      <c r="D116" s="7" t="s">
        <v>235</v>
      </c>
      <c r="E116" s="7" t="s">
        <v>2474</v>
      </c>
      <c r="F116" s="7">
        <f t="shared" si="1"/>
        <v>9</v>
      </c>
      <c r="G116" s="7">
        <v>3</v>
      </c>
      <c r="H116" s="7">
        <v>0.75</v>
      </c>
      <c r="I116" s="7"/>
      <c r="J116" s="7"/>
      <c r="K116" s="7" t="s">
        <v>8</v>
      </c>
      <c r="L116" s="7" t="s">
        <v>8</v>
      </c>
      <c r="M116" s="7" t="s">
        <v>8</v>
      </c>
      <c r="N116" s="7" t="s">
        <v>8</v>
      </c>
      <c r="O116" s="7"/>
      <c r="P116" s="7"/>
      <c r="Q116" s="7" t="s">
        <v>8</v>
      </c>
      <c r="R116" s="7" t="s">
        <v>8</v>
      </c>
      <c r="S116" s="8" t="s">
        <v>887</v>
      </c>
      <c r="T116" s="8" t="s">
        <v>597</v>
      </c>
      <c r="U116" s="43"/>
      <c r="V116" s="43"/>
    </row>
    <row r="117" spans="1:22" ht="60" x14ac:dyDescent="0.25">
      <c r="A117" s="7">
        <v>133</v>
      </c>
      <c r="B117" s="8" t="s">
        <v>730</v>
      </c>
      <c r="C117" s="7" t="s">
        <v>1908</v>
      </c>
      <c r="D117" s="7" t="s">
        <v>239</v>
      </c>
      <c r="E117" s="7" t="s">
        <v>2472</v>
      </c>
      <c r="F117" s="7">
        <f t="shared" si="1"/>
        <v>12</v>
      </c>
      <c r="G117" s="7">
        <v>4</v>
      </c>
      <c r="H117" s="7">
        <v>0.75</v>
      </c>
      <c r="I117" s="7"/>
      <c r="J117" s="7"/>
      <c r="K117" s="7" t="s">
        <v>8</v>
      </c>
      <c r="L117" s="7" t="s">
        <v>8</v>
      </c>
      <c r="M117" s="7" t="s">
        <v>8</v>
      </c>
      <c r="N117" s="7" t="s">
        <v>8</v>
      </c>
      <c r="O117" s="7"/>
      <c r="P117" s="7"/>
      <c r="Q117" s="7" t="s">
        <v>8</v>
      </c>
      <c r="R117" s="7" t="s">
        <v>8</v>
      </c>
      <c r="S117" s="8" t="s">
        <v>905</v>
      </c>
      <c r="T117" s="8" t="s">
        <v>598</v>
      </c>
      <c r="U117" s="43"/>
      <c r="V117" s="43"/>
    </row>
    <row r="118" spans="1:22" s="49" customFormat="1" ht="120" x14ac:dyDescent="0.25">
      <c r="A118" s="7">
        <v>135</v>
      </c>
      <c r="B118" s="8" t="s">
        <v>731</v>
      </c>
      <c r="C118" s="7" t="s">
        <v>332</v>
      </c>
      <c r="D118" s="7" t="s">
        <v>235</v>
      </c>
      <c r="E118" s="7" t="s">
        <v>2472</v>
      </c>
      <c r="F118" s="7">
        <v>6.3</v>
      </c>
      <c r="G118" s="7">
        <v>3</v>
      </c>
      <c r="H118" s="7">
        <v>0.75</v>
      </c>
      <c r="I118" s="7"/>
      <c r="J118" s="7"/>
      <c r="K118" s="7" t="s">
        <v>8</v>
      </c>
      <c r="L118" s="7" t="s">
        <v>8</v>
      </c>
      <c r="M118" s="7" t="s">
        <v>8</v>
      </c>
      <c r="N118" s="7" t="s">
        <v>8</v>
      </c>
      <c r="O118" s="7"/>
      <c r="P118" s="7"/>
      <c r="Q118" s="7" t="s">
        <v>8</v>
      </c>
      <c r="R118" s="7" t="s">
        <v>8</v>
      </c>
      <c r="S118" s="8" t="s">
        <v>1810</v>
      </c>
      <c r="T118" s="8" t="s">
        <v>1809</v>
      </c>
      <c r="U118" s="43"/>
      <c r="V118" s="43"/>
    </row>
    <row r="119" spans="1:22" ht="60" x14ac:dyDescent="0.25">
      <c r="A119" s="7">
        <v>136</v>
      </c>
      <c r="B119" s="8" t="s">
        <v>732</v>
      </c>
      <c r="C119" s="7" t="s">
        <v>512</v>
      </c>
      <c r="D119" s="7" t="s">
        <v>235</v>
      </c>
      <c r="E119" s="7" t="s">
        <v>2474</v>
      </c>
      <c r="F119" s="7">
        <v>8</v>
      </c>
      <c r="G119" s="7">
        <v>4</v>
      </c>
      <c r="H119" s="7">
        <v>1</v>
      </c>
      <c r="I119" s="7">
        <v>1</v>
      </c>
      <c r="J119" s="7">
        <v>1.1000000000000001</v>
      </c>
      <c r="K119" s="7" t="s">
        <v>8</v>
      </c>
      <c r="L119" s="7" t="s">
        <v>8</v>
      </c>
      <c r="M119" s="7" t="s">
        <v>8</v>
      </c>
      <c r="N119" s="7" t="s">
        <v>8</v>
      </c>
      <c r="O119" s="7"/>
      <c r="P119" s="7"/>
      <c r="Q119" s="7" t="s">
        <v>8</v>
      </c>
      <c r="R119" s="7" t="s">
        <v>8</v>
      </c>
      <c r="S119" s="8" t="s">
        <v>875</v>
      </c>
      <c r="T119" s="8" t="s">
        <v>2635</v>
      </c>
      <c r="U119" s="43"/>
      <c r="V119" s="43"/>
    </row>
    <row r="120" spans="1:22" ht="60" x14ac:dyDescent="0.25">
      <c r="A120" s="7">
        <v>137</v>
      </c>
      <c r="B120" s="8" t="s">
        <v>1100</v>
      </c>
      <c r="C120" s="7" t="s">
        <v>1909</v>
      </c>
      <c r="D120" s="7" t="s">
        <v>235</v>
      </c>
      <c r="E120" s="7" t="s">
        <v>2472</v>
      </c>
      <c r="F120" s="7">
        <v>4</v>
      </c>
      <c r="G120" s="7">
        <v>4</v>
      </c>
      <c r="H120" s="7">
        <v>1</v>
      </c>
      <c r="I120" s="7"/>
      <c r="J120" s="7"/>
      <c r="K120" s="7" t="s">
        <v>8</v>
      </c>
      <c r="L120" s="7" t="s">
        <v>8</v>
      </c>
      <c r="M120" s="7" t="s">
        <v>8</v>
      </c>
      <c r="N120" s="7" t="s">
        <v>8</v>
      </c>
      <c r="O120" s="7"/>
      <c r="P120" s="7"/>
      <c r="Q120" s="7" t="s">
        <v>8</v>
      </c>
      <c r="R120" s="7" t="s">
        <v>8</v>
      </c>
      <c r="S120" s="8" t="s">
        <v>902</v>
      </c>
      <c r="T120" s="8" t="s">
        <v>2636</v>
      </c>
      <c r="U120" s="43"/>
      <c r="V120" s="43"/>
    </row>
    <row r="121" spans="1:22" ht="60" x14ac:dyDescent="0.25">
      <c r="A121" s="7">
        <v>138</v>
      </c>
      <c r="B121" s="8" t="s">
        <v>733</v>
      </c>
      <c r="C121" s="7" t="s">
        <v>509</v>
      </c>
      <c r="D121" s="7" t="s">
        <v>235</v>
      </c>
      <c r="E121" s="7" t="s">
        <v>2472</v>
      </c>
      <c r="F121" s="7">
        <v>6</v>
      </c>
      <c r="G121" s="7">
        <v>2</v>
      </c>
      <c r="H121" s="7">
        <v>1</v>
      </c>
      <c r="I121" s="7"/>
      <c r="J121" s="7"/>
      <c r="K121" s="7" t="s">
        <v>8</v>
      </c>
      <c r="L121" s="7" t="s">
        <v>8</v>
      </c>
      <c r="M121" s="7" t="s">
        <v>8</v>
      </c>
      <c r="N121" s="7" t="s">
        <v>8</v>
      </c>
      <c r="O121" s="7"/>
      <c r="P121" s="7"/>
      <c r="Q121" s="7" t="s">
        <v>8</v>
      </c>
      <c r="R121" s="7" t="s">
        <v>8</v>
      </c>
      <c r="S121" s="8" t="s">
        <v>902</v>
      </c>
      <c r="T121" s="8" t="s">
        <v>510</v>
      </c>
      <c r="U121" s="43"/>
      <c r="V121" s="43"/>
    </row>
    <row r="122" spans="1:22" ht="60" x14ac:dyDescent="0.25">
      <c r="A122" s="7">
        <v>140</v>
      </c>
      <c r="B122" s="8" t="s">
        <v>734</v>
      </c>
      <c r="C122" s="7" t="s">
        <v>511</v>
      </c>
      <c r="D122" s="7" t="s">
        <v>235</v>
      </c>
      <c r="E122" s="7" t="s">
        <v>2472</v>
      </c>
      <c r="F122" s="7">
        <f t="shared" si="1"/>
        <v>9</v>
      </c>
      <c r="G122" s="7">
        <v>3</v>
      </c>
      <c r="H122" s="7">
        <v>1</v>
      </c>
      <c r="I122" s="7"/>
      <c r="J122" s="7"/>
      <c r="K122" s="7" t="s">
        <v>8</v>
      </c>
      <c r="L122" s="7" t="s">
        <v>8</v>
      </c>
      <c r="M122" s="7" t="s">
        <v>8</v>
      </c>
      <c r="N122" s="7" t="s">
        <v>8</v>
      </c>
      <c r="O122" s="7"/>
      <c r="P122" s="7"/>
      <c r="Q122" s="7" t="s">
        <v>8</v>
      </c>
      <c r="R122" s="7" t="s">
        <v>8</v>
      </c>
      <c r="S122" s="8" t="s">
        <v>902</v>
      </c>
      <c r="T122" s="8" t="s">
        <v>2637</v>
      </c>
      <c r="U122" s="43"/>
      <c r="V122" s="43"/>
    </row>
    <row r="123" spans="1:22" ht="60" x14ac:dyDescent="0.25">
      <c r="A123" s="7">
        <v>141</v>
      </c>
      <c r="B123" s="8" t="s">
        <v>735</v>
      </c>
      <c r="C123" s="7" t="s">
        <v>297</v>
      </c>
      <c r="D123" s="7" t="s">
        <v>235</v>
      </c>
      <c r="E123" s="7" t="s">
        <v>2472</v>
      </c>
      <c r="F123" s="7">
        <v>5.7</v>
      </c>
      <c r="G123" s="7">
        <v>3</v>
      </c>
      <c r="H123" s="7">
        <v>0.75</v>
      </c>
      <c r="I123" s="7"/>
      <c r="J123" s="7"/>
      <c r="K123" s="7" t="s">
        <v>8</v>
      </c>
      <c r="L123" s="7" t="s">
        <v>8</v>
      </c>
      <c r="M123" s="7" t="s">
        <v>8</v>
      </c>
      <c r="N123" s="7" t="s">
        <v>8</v>
      </c>
      <c r="O123" s="7"/>
      <c r="P123" s="7"/>
      <c r="Q123" s="7" t="s">
        <v>8</v>
      </c>
      <c r="R123" s="7" t="s">
        <v>8</v>
      </c>
      <c r="S123" s="8" t="s">
        <v>908</v>
      </c>
      <c r="T123" s="8" t="s">
        <v>298</v>
      </c>
      <c r="U123" s="43"/>
      <c r="V123" s="43"/>
    </row>
    <row r="124" spans="1:22" ht="135" customHeight="1" x14ac:dyDescent="0.25">
      <c r="A124" s="7">
        <v>143</v>
      </c>
      <c r="B124" s="8" t="s">
        <v>736</v>
      </c>
      <c r="C124" s="7" t="s">
        <v>310</v>
      </c>
      <c r="D124" s="7" t="s">
        <v>235</v>
      </c>
      <c r="E124" s="7"/>
      <c r="F124" s="7">
        <v>13.9</v>
      </c>
      <c r="G124" s="7">
        <v>4</v>
      </c>
      <c r="H124" s="7">
        <v>0.75</v>
      </c>
      <c r="I124" s="7"/>
      <c r="J124" s="7"/>
      <c r="K124" s="7" t="s">
        <v>8</v>
      </c>
      <c r="L124" s="7" t="s">
        <v>8</v>
      </c>
      <c r="M124" s="7">
        <v>2</v>
      </c>
      <c r="N124" s="7">
        <v>0.75</v>
      </c>
      <c r="O124" s="7"/>
      <c r="P124" s="7"/>
      <c r="Q124" s="7" t="s">
        <v>8</v>
      </c>
      <c r="R124" s="7" t="s">
        <v>8</v>
      </c>
      <c r="S124" s="8" t="s">
        <v>2639</v>
      </c>
      <c r="T124" s="8" t="s">
        <v>2638</v>
      </c>
      <c r="U124" s="43"/>
      <c r="V124" s="43"/>
    </row>
    <row r="125" spans="1:22" ht="90" x14ac:dyDescent="0.25">
      <c r="A125" s="7">
        <v>144</v>
      </c>
      <c r="B125" s="8" t="s">
        <v>737</v>
      </c>
      <c r="C125" s="7" t="s">
        <v>514</v>
      </c>
      <c r="D125" s="7" t="s">
        <v>235</v>
      </c>
      <c r="E125" s="7" t="s">
        <v>2474</v>
      </c>
      <c r="F125" s="7">
        <v>7.1</v>
      </c>
      <c r="G125" s="7">
        <v>3</v>
      </c>
      <c r="H125" s="7">
        <v>1</v>
      </c>
      <c r="I125" s="7"/>
      <c r="J125" s="7"/>
      <c r="K125" s="7" t="s">
        <v>8</v>
      </c>
      <c r="L125" s="7" t="s">
        <v>8</v>
      </c>
      <c r="M125" s="7" t="s">
        <v>8</v>
      </c>
      <c r="N125" s="7" t="s">
        <v>8</v>
      </c>
      <c r="O125" s="7"/>
      <c r="P125" s="7"/>
      <c r="Q125" s="7" t="s">
        <v>8</v>
      </c>
      <c r="R125" s="7" t="s">
        <v>8</v>
      </c>
      <c r="S125" s="8" t="s">
        <v>1569</v>
      </c>
      <c r="T125" s="8" t="s">
        <v>1570</v>
      </c>
      <c r="U125" s="43"/>
      <c r="V125" s="43"/>
    </row>
    <row r="126" spans="1:22" ht="45" x14ac:dyDescent="0.25">
      <c r="A126" s="7">
        <v>145</v>
      </c>
      <c r="B126" s="8" t="s">
        <v>738</v>
      </c>
      <c r="C126" s="7" t="s">
        <v>311</v>
      </c>
      <c r="D126" s="7" t="s">
        <v>235</v>
      </c>
      <c r="E126" s="7"/>
      <c r="F126" s="7">
        <v>14</v>
      </c>
      <c r="G126" s="7">
        <v>3</v>
      </c>
      <c r="H126" s="7">
        <v>0.75</v>
      </c>
      <c r="I126" s="7">
        <v>1</v>
      </c>
      <c r="J126" s="7">
        <v>1.1000000000000001</v>
      </c>
      <c r="K126" s="7" t="s">
        <v>8</v>
      </c>
      <c r="L126" s="7" t="s">
        <v>8</v>
      </c>
      <c r="M126" s="7">
        <v>1</v>
      </c>
      <c r="N126" s="7">
        <v>0.75</v>
      </c>
      <c r="O126" s="7"/>
      <c r="P126" s="7"/>
      <c r="Q126" s="7" t="s">
        <v>8</v>
      </c>
      <c r="R126" s="7" t="s">
        <v>8</v>
      </c>
      <c r="S126" s="8" t="s">
        <v>2109</v>
      </c>
      <c r="T126" s="8" t="s">
        <v>312</v>
      </c>
      <c r="U126" s="43"/>
      <c r="V126" s="43"/>
    </row>
    <row r="127" spans="1:22" ht="45" x14ac:dyDescent="0.25">
      <c r="A127" s="7">
        <v>146</v>
      </c>
      <c r="B127" s="8" t="s">
        <v>739</v>
      </c>
      <c r="C127" s="7" t="s">
        <v>323</v>
      </c>
      <c r="D127" s="7" t="s">
        <v>239</v>
      </c>
      <c r="E127" s="7"/>
      <c r="F127" s="7">
        <v>6</v>
      </c>
      <c r="G127" s="7">
        <v>3</v>
      </c>
      <c r="H127" s="7">
        <v>0.75</v>
      </c>
      <c r="I127" s="7"/>
      <c r="J127" s="7"/>
      <c r="K127" s="7" t="s">
        <v>8</v>
      </c>
      <c r="L127" s="7" t="s">
        <v>8</v>
      </c>
      <c r="M127" s="7" t="s">
        <v>8</v>
      </c>
      <c r="N127" s="7" t="s">
        <v>8</v>
      </c>
      <c r="O127" s="7"/>
      <c r="P127" s="7"/>
      <c r="Q127" s="7" t="s">
        <v>8</v>
      </c>
      <c r="R127" s="7" t="s">
        <v>8</v>
      </c>
      <c r="S127" s="8" t="s">
        <v>2109</v>
      </c>
      <c r="T127" s="8" t="s">
        <v>2640</v>
      </c>
      <c r="U127" s="43"/>
      <c r="V127" s="43"/>
    </row>
    <row r="128" spans="1:22" ht="60" x14ac:dyDescent="0.25">
      <c r="A128" s="7">
        <v>148</v>
      </c>
      <c r="B128" s="8" t="s">
        <v>740</v>
      </c>
      <c r="C128" s="7" t="s">
        <v>2808</v>
      </c>
      <c r="D128" s="7" t="s">
        <v>235</v>
      </c>
      <c r="E128" s="7" t="s">
        <v>2474</v>
      </c>
      <c r="F128" s="110" t="s">
        <v>2815</v>
      </c>
      <c r="G128" s="110" t="s">
        <v>2814</v>
      </c>
      <c r="H128" s="7" t="s">
        <v>2334</v>
      </c>
      <c r="I128" s="7"/>
      <c r="J128" s="7"/>
      <c r="K128" s="7" t="s">
        <v>8</v>
      </c>
      <c r="L128" s="7" t="s">
        <v>8</v>
      </c>
      <c r="M128" s="7" t="s">
        <v>8</v>
      </c>
      <c r="N128" s="7" t="s">
        <v>8</v>
      </c>
      <c r="O128" s="7"/>
      <c r="P128" s="7"/>
      <c r="Q128" s="7" t="s">
        <v>8</v>
      </c>
      <c r="R128" s="7" t="s">
        <v>8</v>
      </c>
      <c r="S128" s="8" t="s">
        <v>902</v>
      </c>
      <c r="T128" s="8" t="s">
        <v>599</v>
      </c>
      <c r="U128" s="43"/>
      <c r="V128" s="43"/>
    </row>
    <row r="129" spans="1:22" ht="45" x14ac:dyDescent="0.25">
      <c r="A129" s="7">
        <v>149</v>
      </c>
      <c r="B129" s="8" t="s">
        <v>741</v>
      </c>
      <c r="C129" s="7" t="s">
        <v>313</v>
      </c>
      <c r="D129" s="7" t="s">
        <v>239</v>
      </c>
      <c r="E129" s="7"/>
      <c r="F129" s="7">
        <v>14</v>
      </c>
      <c r="G129" s="7">
        <v>5</v>
      </c>
      <c r="H129" s="7">
        <v>0.75</v>
      </c>
      <c r="I129" s="7"/>
      <c r="J129" s="7"/>
      <c r="K129" s="7" t="s">
        <v>8</v>
      </c>
      <c r="L129" s="7" t="s">
        <v>8</v>
      </c>
      <c r="M129" s="7">
        <v>1</v>
      </c>
      <c r="N129" s="7">
        <v>0.75</v>
      </c>
      <c r="O129" s="7"/>
      <c r="P129" s="7"/>
      <c r="Q129" s="7" t="s">
        <v>8</v>
      </c>
      <c r="R129" s="7" t="s">
        <v>8</v>
      </c>
      <c r="S129" s="8" t="s">
        <v>2109</v>
      </c>
      <c r="T129" s="8" t="s">
        <v>314</v>
      </c>
      <c r="U129" s="43"/>
      <c r="V129" s="43"/>
    </row>
    <row r="130" spans="1:22" ht="60" x14ac:dyDescent="0.25">
      <c r="A130" s="7">
        <v>150</v>
      </c>
      <c r="B130" s="8" t="s">
        <v>742</v>
      </c>
      <c r="C130" s="7" t="s">
        <v>1910</v>
      </c>
      <c r="D130" s="7" t="s">
        <v>235</v>
      </c>
      <c r="E130" s="7" t="s">
        <v>2472</v>
      </c>
      <c r="F130" s="7">
        <f t="shared" si="1"/>
        <v>12</v>
      </c>
      <c r="G130" s="7">
        <v>4</v>
      </c>
      <c r="H130" s="7">
        <v>0.75</v>
      </c>
      <c r="I130" s="7"/>
      <c r="J130" s="7"/>
      <c r="K130" s="7" t="s">
        <v>8</v>
      </c>
      <c r="L130" s="7" t="s">
        <v>8</v>
      </c>
      <c r="M130" s="7" t="s">
        <v>8</v>
      </c>
      <c r="N130" s="7" t="s">
        <v>8</v>
      </c>
      <c r="O130" s="7"/>
      <c r="P130" s="7"/>
      <c r="Q130" s="7" t="s">
        <v>8</v>
      </c>
      <c r="R130" s="7" t="s">
        <v>8</v>
      </c>
      <c r="S130" s="8" t="s">
        <v>902</v>
      </c>
      <c r="T130" s="8" t="s">
        <v>2641</v>
      </c>
      <c r="U130" s="43"/>
      <c r="V130" s="43"/>
    </row>
    <row r="131" spans="1:22" ht="45" x14ac:dyDescent="0.25">
      <c r="A131" s="7">
        <v>151</v>
      </c>
      <c r="B131" s="8" t="s">
        <v>743</v>
      </c>
      <c r="C131" s="7" t="s">
        <v>310</v>
      </c>
      <c r="D131" s="7" t="s">
        <v>235</v>
      </c>
      <c r="E131" s="7" t="s">
        <v>2472</v>
      </c>
      <c r="F131" s="7">
        <v>13.9</v>
      </c>
      <c r="G131" s="7">
        <v>3</v>
      </c>
      <c r="H131" s="7">
        <v>0.75</v>
      </c>
      <c r="I131" s="7"/>
      <c r="J131" s="7"/>
      <c r="K131" s="7" t="s">
        <v>8</v>
      </c>
      <c r="L131" s="7" t="s">
        <v>8</v>
      </c>
      <c r="M131" s="7">
        <v>1</v>
      </c>
      <c r="N131" s="7">
        <v>0.75</v>
      </c>
      <c r="O131" s="7"/>
      <c r="P131" s="7"/>
      <c r="Q131" s="7" t="s">
        <v>8</v>
      </c>
      <c r="R131" s="7" t="s">
        <v>8</v>
      </c>
      <c r="S131" s="8" t="s">
        <v>2109</v>
      </c>
      <c r="T131" s="8" t="s">
        <v>2774</v>
      </c>
      <c r="U131" s="43"/>
      <c r="V131" s="43"/>
    </row>
    <row r="132" spans="1:22" ht="60" x14ac:dyDescent="0.25">
      <c r="A132" s="7">
        <v>152</v>
      </c>
      <c r="B132" s="8" t="s">
        <v>744</v>
      </c>
      <c r="C132" s="7" t="s">
        <v>520</v>
      </c>
      <c r="D132" s="7" t="s">
        <v>235</v>
      </c>
      <c r="E132" s="7" t="s">
        <v>2472</v>
      </c>
      <c r="F132" s="7">
        <v>9.8000000000000007</v>
      </c>
      <c r="G132" s="7">
        <v>3</v>
      </c>
      <c r="H132" s="7">
        <v>1</v>
      </c>
      <c r="I132" s="7"/>
      <c r="J132" s="7"/>
      <c r="K132" s="7" t="s">
        <v>8</v>
      </c>
      <c r="L132" s="7" t="s">
        <v>8</v>
      </c>
      <c r="M132" s="7">
        <v>1</v>
      </c>
      <c r="N132" s="7">
        <v>0.75</v>
      </c>
      <c r="O132" s="7"/>
      <c r="P132" s="7"/>
      <c r="Q132" s="7" t="s">
        <v>8</v>
      </c>
      <c r="R132" s="7" t="s">
        <v>8</v>
      </c>
      <c r="S132" s="8" t="s">
        <v>902</v>
      </c>
      <c r="T132" s="8" t="s">
        <v>2642</v>
      </c>
      <c r="U132" s="43"/>
      <c r="V132" s="43"/>
    </row>
    <row r="133" spans="1:22" ht="60" x14ac:dyDescent="0.25">
      <c r="A133" s="7">
        <v>153</v>
      </c>
      <c r="B133" s="8" t="s">
        <v>745</v>
      </c>
      <c r="C133" s="7" t="s">
        <v>517</v>
      </c>
      <c r="D133" s="7" t="s">
        <v>235</v>
      </c>
      <c r="E133" s="7" t="s">
        <v>2474</v>
      </c>
      <c r="F133" s="7">
        <v>10</v>
      </c>
      <c r="G133" s="7">
        <v>4</v>
      </c>
      <c r="H133" s="7">
        <v>1</v>
      </c>
      <c r="I133" s="7"/>
      <c r="J133" s="7"/>
      <c r="K133" s="7" t="s">
        <v>8</v>
      </c>
      <c r="L133" s="7" t="s">
        <v>8</v>
      </c>
      <c r="M133" s="7" t="s">
        <v>8</v>
      </c>
      <c r="N133" s="7" t="s">
        <v>8</v>
      </c>
      <c r="O133" s="7"/>
      <c r="P133" s="7"/>
      <c r="Q133" s="7" t="s">
        <v>8</v>
      </c>
      <c r="R133" s="7" t="s">
        <v>8</v>
      </c>
      <c r="S133" s="8" t="s">
        <v>902</v>
      </c>
      <c r="T133" s="8" t="s">
        <v>518</v>
      </c>
      <c r="U133" s="43"/>
      <c r="V133" s="43"/>
    </row>
    <row r="134" spans="1:22" ht="60" x14ac:dyDescent="0.25">
      <c r="A134" s="7">
        <v>154</v>
      </c>
      <c r="B134" s="8" t="s">
        <v>1627</v>
      </c>
      <c r="C134" s="7" t="s">
        <v>519</v>
      </c>
      <c r="D134" s="7" t="s">
        <v>235</v>
      </c>
      <c r="E134" s="7" t="s">
        <v>2472</v>
      </c>
      <c r="F134" s="7">
        <v>10.6</v>
      </c>
      <c r="G134" s="7">
        <v>3</v>
      </c>
      <c r="H134" s="7">
        <v>1</v>
      </c>
      <c r="I134" s="7"/>
      <c r="J134" s="7"/>
      <c r="K134" s="7" t="s">
        <v>8</v>
      </c>
      <c r="L134" s="7" t="s">
        <v>8</v>
      </c>
      <c r="M134" s="7" t="s">
        <v>8</v>
      </c>
      <c r="N134" s="7" t="s">
        <v>8</v>
      </c>
      <c r="O134" s="7"/>
      <c r="P134" s="7"/>
      <c r="Q134" s="7" t="s">
        <v>8</v>
      </c>
      <c r="R134" s="7" t="s">
        <v>8</v>
      </c>
      <c r="S134" s="8" t="s">
        <v>902</v>
      </c>
      <c r="T134" s="8" t="s">
        <v>2643</v>
      </c>
      <c r="U134" s="43"/>
      <c r="V134" s="43"/>
    </row>
    <row r="135" spans="1:22" ht="60" x14ac:dyDescent="0.25">
      <c r="A135" s="7">
        <v>155</v>
      </c>
      <c r="B135" s="8" t="s">
        <v>746</v>
      </c>
      <c r="C135" s="7" t="s">
        <v>515</v>
      </c>
      <c r="D135" s="7" t="s">
        <v>235</v>
      </c>
      <c r="E135" s="7" t="s">
        <v>2472</v>
      </c>
      <c r="F135" s="7">
        <v>12</v>
      </c>
      <c r="G135" s="7">
        <v>3</v>
      </c>
      <c r="H135" s="7">
        <v>1</v>
      </c>
      <c r="I135" s="7"/>
      <c r="J135" s="7"/>
      <c r="K135" s="7" t="s">
        <v>8</v>
      </c>
      <c r="L135" s="7" t="s">
        <v>8</v>
      </c>
      <c r="M135" s="7" t="s">
        <v>8</v>
      </c>
      <c r="N135" s="7" t="s">
        <v>8</v>
      </c>
      <c r="O135" s="7"/>
      <c r="P135" s="7"/>
      <c r="Q135" s="7" t="s">
        <v>8</v>
      </c>
      <c r="R135" s="7" t="s">
        <v>8</v>
      </c>
      <c r="S135" s="8" t="s">
        <v>902</v>
      </c>
      <c r="T135" s="8" t="s">
        <v>516</v>
      </c>
      <c r="U135" s="43"/>
      <c r="V135" s="43"/>
    </row>
    <row r="136" spans="1:22" ht="60" x14ac:dyDescent="0.25">
      <c r="A136" s="7">
        <v>156</v>
      </c>
      <c r="B136" s="8" t="s">
        <v>1762</v>
      </c>
      <c r="C136" s="7" t="s">
        <v>1763</v>
      </c>
      <c r="D136" s="7" t="s">
        <v>235</v>
      </c>
      <c r="E136" s="7" t="s">
        <v>2474</v>
      </c>
      <c r="F136" s="7">
        <f t="shared" ref="F136:F439" si="2">G136*3</f>
        <v>12</v>
      </c>
      <c r="G136" s="7">
        <v>4</v>
      </c>
      <c r="H136" s="7">
        <v>0.75</v>
      </c>
      <c r="I136" s="7"/>
      <c r="J136" s="7"/>
      <c r="K136" s="7" t="s">
        <v>8</v>
      </c>
      <c r="L136" s="7" t="s">
        <v>8</v>
      </c>
      <c r="M136" s="7">
        <v>2</v>
      </c>
      <c r="N136" s="7">
        <v>0.75</v>
      </c>
      <c r="O136" s="7"/>
      <c r="P136" s="7"/>
      <c r="Q136" s="7" t="s">
        <v>8</v>
      </c>
      <c r="R136" s="7" t="s">
        <v>8</v>
      </c>
      <c r="S136" s="8" t="s">
        <v>1622</v>
      </c>
      <c r="T136" s="8" t="s">
        <v>2644</v>
      </c>
      <c r="U136" s="43"/>
      <c r="V136" s="43"/>
    </row>
    <row r="137" spans="1:22" ht="60" x14ac:dyDescent="0.25">
      <c r="A137" s="7">
        <v>157</v>
      </c>
      <c r="B137" s="8" t="s">
        <v>747</v>
      </c>
      <c r="C137" s="7" t="s">
        <v>1911</v>
      </c>
      <c r="D137" s="7" t="s">
        <v>235</v>
      </c>
      <c r="E137" s="7" t="s">
        <v>2474</v>
      </c>
      <c r="F137" s="7">
        <f t="shared" si="2"/>
        <v>15</v>
      </c>
      <c r="G137" s="7">
        <v>5</v>
      </c>
      <c r="H137" s="7">
        <v>0.75</v>
      </c>
      <c r="I137" s="7"/>
      <c r="J137" s="7"/>
      <c r="K137" s="7" t="s">
        <v>8</v>
      </c>
      <c r="L137" s="7" t="s">
        <v>8</v>
      </c>
      <c r="M137" s="7" t="s">
        <v>8</v>
      </c>
      <c r="N137" s="7" t="s">
        <v>8</v>
      </c>
      <c r="O137" s="7"/>
      <c r="P137" s="7"/>
      <c r="Q137" s="7" t="s">
        <v>8</v>
      </c>
      <c r="R137" s="7" t="s">
        <v>8</v>
      </c>
      <c r="S137" s="8" t="s">
        <v>1622</v>
      </c>
      <c r="T137" s="8" t="s">
        <v>2645</v>
      </c>
      <c r="U137" s="43"/>
      <c r="V137" s="43"/>
    </row>
    <row r="138" spans="1:22" ht="105" x14ac:dyDescent="0.25">
      <c r="A138" s="7">
        <v>160</v>
      </c>
      <c r="B138" s="8" t="s">
        <v>1047</v>
      </c>
      <c r="C138" s="7" t="s">
        <v>1912</v>
      </c>
      <c r="D138" s="7" t="s">
        <v>239</v>
      </c>
      <c r="E138" s="7" t="s">
        <v>2472</v>
      </c>
      <c r="F138" s="7">
        <v>4</v>
      </c>
      <c r="G138" s="7">
        <v>2</v>
      </c>
      <c r="H138" s="7">
        <v>0.75</v>
      </c>
      <c r="I138" s="7"/>
      <c r="J138" s="7"/>
      <c r="K138" s="7" t="s">
        <v>8</v>
      </c>
      <c r="L138" s="7" t="s">
        <v>8</v>
      </c>
      <c r="M138" s="7">
        <v>1</v>
      </c>
      <c r="N138" s="7">
        <v>0.75</v>
      </c>
      <c r="O138" s="7"/>
      <c r="P138" s="7"/>
      <c r="Q138" s="7" t="s">
        <v>8</v>
      </c>
      <c r="R138" s="7" t="s">
        <v>8</v>
      </c>
      <c r="S138" s="8" t="s">
        <v>1553</v>
      </c>
      <c r="T138" s="8" t="s">
        <v>1048</v>
      </c>
      <c r="U138" s="43"/>
      <c r="V138" s="43"/>
    </row>
    <row r="139" spans="1:22" ht="75" x14ac:dyDescent="0.25">
      <c r="A139" s="7">
        <v>162</v>
      </c>
      <c r="B139" s="8" t="s">
        <v>749</v>
      </c>
      <c r="C139" s="7" t="s">
        <v>1913</v>
      </c>
      <c r="D139" s="7" t="s">
        <v>235</v>
      </c>
      <c r="E139" s="7" t="s">
        <v>2472</v>
      </c>
      <c r="F139" s="7">
        <v>4</v>
      </c>
      <c r="G139" s="7">
        <v>3</v>
      </c>
      <c r="H139" s="7">
        <v>0.75</v>
      </c>
      <c r="I139" s="7">
        <v>1</v>
      </c>
      <c r="J139" s="7">
        <v>1.1000000000000001</v>
      </c>
      <c r="K139" s="7" t="s">
        <v>8</v>
      </c>
      <c r="L139" s="7" t="s">
        <v>8</v>
      </c>
      <c r="M139" s="7" t="s">
        <v>8</v>
      </c>
      <c r="N139" s="7" t="s">
        <v>8</v>
      </c>
      <c r="O139" s="7"/>
      <c r="P139" s="7"/>
      <c r="Q139" s="7" t="s">
        <v>8</v>
      </c>
      <c r="R139" s="7" t="s">
        <v>8</v>
      </c>
      <c r="S139" s="8" t="s">
        <v>919</v>
      </c>
      <c r="T139" s="8" t="s">
        <v>245</v>
      </c>
      <c r="U139" s="43"/>
      <c r="V139" s="43"/>
    </row>
    <row r="140" spans="1:22" ht="135.75" customHeight="1" x14ac:dyDescent="0.25">
      <c r="A140" s="7">
        <v>163</v>
      </c>
      <c r="B140" s="8" t="s">
        <v>750</v>
      </c>
      <c r="C140" s="7" t="s">
        <v>1914</v>
      </c>
      <c r="D140" s="7" t="s">
        <v>235</v>
      </c>
      <c r="E140" s="7" t="s">
        <v>2472</v>
      </c>
      <c r="F140" s="7">
        <f t="shared" si="2"/>
        <v>9</v>
      </c>
      <c r="G140" s="7">
        <v>3</v>
      </c>
      <c r="H140" s="7">
        <v>0.75</v>
      </c>
      <c r="I140" s="7"/>
      <c r="J140" s="7"/>
      <c r="K140" s="7" t="s">
        <v>8</v>
      </c>
      <c r="L140" s="7" t="s">
        <v>8</v>
      </c>
      <c r="M140" s="7" t="s">
        <v>8</v>
      </c>
      <c r="N140" s="7" t="s">
        <v>8</v>
      </c>
      <c r="O140" s="7"/>
      <c r="P140" s="7"/>
      <c r="Q140" s="7" t="s">
        <v>8</v>
      </c>
      <c r="R140" s="7" t="s">
        <v>8</v>
      </c>
      <c r="S140" s="8" t="s">
        <v>2936</v>
      </c>
      <c r="T140" s="8" t="s">
        <v>2935</v>
      </c>
      <c r="U140" s="43"/>
      <c r="V140" s="43"/>
    </row>
    <row r="141" spans="1:22" ht="75" x14ac:dyDescent="0.25">
      <c r="A141" s="7">
        <v>165</v>
      </c>
      <c r="B141" s="8" t="s">
        <v>1156</v>
      </c>
      <c r="C141" s="7" t="s">
        <v>1915</v>
      </c>
      <c r="D141" s="7" t="s">
        <v>235</v>
      </c>
      <c r="E141" s="7" t="s">
        <v>2472</v>
      </c>
      <c r="F141" s="7">
        <v>10</v>
      </c>
      <c r="G141" s="7">
        <v>5</v>
      </c>
      <c r="H141" s="7">
        <v>0.75</v>
      </c>
      <c r="I141" s="7"/>
      <c r="J141" s="7"/>
      <c r="K141" s="7" t="s">
        <v>8</v>
      </c>
      <c r="L141" s="7" t="s">
        <v>8</v>
      </c>
      <c r="M141" s="7" t="s">
        <v>8</v>
      </c>
      <c r="N141" s="7" t="s">
        <v>8</v>
      </c>
      <c r="O141" s="7"/>
      <c r="P141" s="7"/>
      <c r="Q141" s="7" t="s">
        <v>8</v>
      </c>
      <c r="R141" s="7" t="s">
        <v>8</v>
      </c>
      <c r="S141" s="8" t="s">
        <v>918</v>
      </c>
      <c r="T141" s="8" t="s">
        <v>246</v>
      </c>
      <c r="U141" s="43"/>
      <c r="V141" s="43"/>
    </row>
    <row r="142" spans="1:22" ht="60" x14ac:dyDescent="0.25">
      <c r="A142" s="7">
        <v>166</v>
      </c>
      <c r="B142" s="8" t="s">
        <v>751</v>
      </c>
      <c r="C142" s="7" t="s">
        <v>1916</v>
      </c>
      <c r="D142" s="7" t="s">
        <v>235</v>
      </c>
      <c r="E142" s="7" t="s">
        <v>2472</v>
      </c>
      <c r="F142" s="7">
        <f t="shared" si="2"/>
        <v>12</v>
      </c>
      <c r="G142" s="7">
        <v>4</v>
      </c>
      <c r="H142" s="7">
        <v>0.75</v>
      </c>
      <c r="I142" s="7"/>
      <c r="J142" s="7"/>
      <c r="K142" s="7" t="s">
        <v>8</v>
      </c>
      <c r="L142" s="7" t="s">
        <v>8</v>
      </c>
      <c r="M142" s="7" t="s">
        <v>8</v>
      </c>
      <c r="N142" s="7" t="s">
        <v>8</v>
      </c>
      <c r="O142" s="7"/>
      <c r="P142" s="7"/>
      <c r="Q142" s="7" t="s">
        <v>8</v>
      </c>
      <c r="R142" s="7" t="s">
        <v>8</v>
      </c>
      <c r="S142" s="8" t="s">
        <v>1622</v>
      </c>
      <c r="T142" s="8" t="s">
        <v>2646</v>
      </c>
      <c r="U142" s="43"/>
      <c r="V142" s="43"/>
    </row>
    <row r="143" spans="1:22" ht="135" x14ac:dyDescent="0.25">
      <c r="A143" s="7">
        <v>167</v>
      </c>
      <c r="B143" s="8" t="s">
        <v>752</v>
      </c>
      <c r="C143" s="7" t="s">
        <v>1917</v>
      </c>
      <c r="D143" s="7" t="s">
        <v>235</v>
      </c>
      <c r="E143" s="7" t="s">
        <v>2472</v>
      </c>
      <c r="F143" s="7">
        <f t="shared" si="2"/>
        <v>9</v>
      </c>
      <c r="G143" s="7">
        <v>3</v>
      </c>
      <c r="H143" s="7">
        <v>0.75</v>
      </c>
      <c r="I143" s="7"/>
      <c r="J143" s="7"/>
      <c r="K143" s="7" t="s">
        <v>8</v>
      </c>
      <c r="L143" s="7" t="s">
        <v>8</v>
      </c>
      <c r="M143" s="7" t="s">
        <v>8</v>
      </c>
      <c r="N143" s="7" t="s">
        <v>8</v>
      </c>
      <c r="O143" s="7"/>
      <c r="P143" s="7"/>
      <c r="Q143" s="7" t="s">
        <v>8</v>
      </c>
      <c r="R143" s="7" t="s">
        <v>8</v>
      </c>
      <c r="S143" s="8" t="s">
        <v>2648</v>
      </c>
      <c r="T143" s="8" t="s">
        <v>2647</v>
      </c>
      <c r="U143" s="43"/>
      <c r="V143" s="43"/>
    </row>
    <row r="144" spans="1:22" ht="105" x14ac:dyDescent="0.25">
      <c r="A144" s="7">
        <v>168</v>
      </c>
      <c r="B144" s="8" t="s">
        <v>1049</v>
      </c>
      <c r="C144" s="7" t="s">
        <v>1918</v>
      </c>
      <c r="D144" s="7" t="s">
        <v>235</v>
      </c>
      <c r="E144" s="7" t="s">
        <v>2472</v>
      </c>
      <c r="F144" s="7">
        <v>8</v>
      </c>
      <c r="G144" s="7">
        <v>3</v>
      </c>
      <c r="H144" s="7">
        <v>0.75</v>
      </c>
      <c r="I144" s="7"/>
      <c r="J144" s="7"/>
      <c r="K144" s="7" t="s">
        <v>8</v>
      </c>
      <c r="L144" s="7" t="s">
        <v>8</v>
      </c>
      <c r="M144" s="7" t="s">
        <v>8</v>
      </c>
      <c r="N144" s="7" t="s">
        <v>8</v>
      </c>
      <c r="O144" s="7"/>
      <c r="P144" s="7"/>
      <c r="Q144" s="7" t="s">
        <v>8</v>
      </c>
      <c r="R144" s="7" t="s">
        <v>8</v>
      </c>
      <c r="S144" s="8" t="s">
        <v>1553</v>
      </c>
      <c r="T144" s="8" t="s">
        <v>1050</v>
      </c>
      <c r="U144" s="43"/>
      <c r="V144" s="43"/>
    </row>
    <row r="145" spans="1:22" s="43" customFormat="1" ht="146.25" customHeight="1" x14ac:dyDescent="0.25">
      <c r="A145" s="7">
        <v>169</v>
      </c>
      <c r="B145" s="8" t="s">
        <v>753</v>
      </c>
      <c r="C145" s="7" t="s">
        <v>1919</v>
      </c>
      <c r="D145" s="7" t="s">
        <v>235</v>
      </c>
      <c r="E145" s="7" t="s">
        <v>2472</v>
      </c>
      <c r="F145" s="7">
        <v>8</v>
      </c>
      <c r="G145" s="7">
        <v>6</v>
      </c>
      <c r="H145" s="7">
        <v>0.75</v>
      </c>
      <c r="I145" s="7">
        <v>1</v>
      </c>
      <c r="J145" s="7">
        <v>1.1000000000000001</v>
      </c>
      <c r="K145" s="7" t="s">
        <v>8</v>
      </c>
      <c r="L145" s="7" t="s">
        <v>8</v>
      </c>
      <c r="M145" s="7" t="s">
        <v>8</v>
      </c>
      <c r="N145" s="7" t="s">
        <v>8</v>
      </c>
      <c r="O145" s="7"/>
      <c r="P145" s="7"/>
      <c r="Q145" s="7" t="s">
        <v>8</v>
      </c>
      <c r="R145" s="7" t="s">
        <v>8</v>
      </c>
      <c r="S145" s="8" t="s">
        <v>2648</v>
      </c>
      <c r="T145" s="8" t="s">
        <v>2649</v>
      </c>
    </row>
    <row r="146" spans="1:22" s="43" customFormat="1" ht="135" x14ac:dyDescent="0.25">
      <c r="A146" s="7">
        <v>171</v>
      </c>
      <c r="B146" s="78" t="s">
        <v>754</v>
      </c>
      <c r="C146" s="54" t="s">
        <v>1920</v>
      </c>
      <c r="D146" s="54" t="s">
        <v>235</v>
      </c>
      <c r="E146" s="7" t="s">
        <v>2472</v>
      </c>
      <c r="F146" s="54">
        <v>10</v>
      </c>
      <c r="G146" s="54">
        <v>6</v>
      </c>
      <c r="H146" s="54">
        <v>0.75</v>
      </c>
      <c r="I146" s="54">
        <v>1</v>
      </c>
      <c r="J146" s="54">
        <v>1.1000000000000001</v>
      </c>
      <c r="K146" s="7" t="s">
        <v>8</v>
      </c>
      <c r="L146" s="7" t="s">
        <v>8</v>
      </c>
      <c r="M146" s="7">
        <v>1</v>
      </c>
      <c r="N146" s="7">
        <v>0.75</v>
      </c>
      <c r="O146" s="7"/>
      <c r="P146" s="7"/>
      <c r="Q146" s="7" t="s">
        <v>8</v>
      </c>
      <c r="R146" s="7" t="s">
        <v>8</v>
      </c>
      <c r="S146" s="78" t="s">
        <v>2938</v>
      </c>
      <c r="T146" s="78" t="s">
        <v>2937</v>
      </c>
    </row>
    <row r="147" spans="1:22" ht="75" x14ac:dyDescent="0.25">
      <c r="A147" s="7">
        <v>172</v>
      </c>
      <c r="B147" s="8" t="s">
        <v>755</v>
      </c>
      <c r="C147" s="7" t="s">
        <v>1921</v>
      </c>
      <c r="D147" s="54" t="s">
        <v>235</v>
      </c>
      <c r="E147" s="54"/>
      <c r="F147" s="7">
        <f t="shared" ref="F147:F204" si="3">G147*3</f>
        <v>18</v>
      </c>
      <c r="G147" s="7">
        <v>6</v>
      </c>
      <c r="H147" s="7">
        <v>0.75</v>
      </c>
      <c r="I147" s="7"/>
      <c r="J147" s="7"/>
      <c r="K147" s="7" t="s">
        <v>8</v>
      </c>
      <c r="L147" s="7" t="s">
        <v>8</v>
      </c>
      <c r="M147" s="7" t="s">
        <v>8</v>
      </c>
      <c r="N147" s="7" t="s">
        <v>8</v>
      </c>
      <c r="O147" s="7"/>
      <c r="P147" s="7"/>
      <c r="Q147" s="7" t="s">
        <v>8</v>
      </c>
      <c r="R147" s="7" t="s">
        <v>8</v>
      </c>
      <c r="S147" s="8" t="s">
        <v>882</v>
      </c>
      <c r="T147" s="8" t="s">
        <v>600</v>
      </c>
      <c r="U147" s="43"/>
      <c r="V147" s="43"/>
    </row>
    <row r="148" spans="1:22" ht="60" x14ac:dyDescent="0.25">
      <c r="A148" s="7">
        <v>173</v>
      </c>
      <c r="B148" s="8" t="s">
        <v>1713</v>
      </c>
      <c r="C148" s="7" t="s">
        <v>275</v>
      </c>
      <c r="D148" s="7" t="s">
        <v>240</v>
      </c>
      <c r="E148" s="7" t="s">
        <v>2472</v>
      </c>
      <c r="F148" s="7">
        <v>6</v>
      </c>
      <c r="G148" s="7">
        <v>3</v>
      </c>
      <c r="H148" s="7">
        <v>0.75</v>
      </c>
      <c r="I148" s="7"/>
      <c r="J148" s="7"/>
      <c r="K148" s="7" t="s">
        <v>8</v>
      </c>
      <c r="L148" s="7" t="s">
        <v>8</v>
      </c>
      <c r="M148" s="7" t="s">
        <v>8</v>
      </c>
      <c r="N148" s="7" t="s">
        <v>8</v>
      </c>
      <c r="O148" s="7"/>
      <c r="P148" s="7"/>
      <c r="Q148" s="7" t="s">
        <v>8</v>
      </c>
      <c r="R148" s="7" t="s">
        <v>8</v>
      </c>
      <c r="S148" s="8" t="s">
        <v>906</v>
      </c>
      <c r="T148" s="8" t="s">
        <v>276</v>
      </c>
      <c r="U148" s="43"/>
      <c r="V148" s="43"/>
    </row>
    <row r="149" spans="1:22" ht="60" x14ac:dyDescent="0.25">
      <c r="A149" s="7">
        <v>174</v>
      </c>
      <c r="B149" s="8" t="s">
        <v>756</v>
      </c>
      <c r="C149" s="7" t="s">
        <v>500</v>
      </c>
      <c r="D149" s="7" t="s">
        <v>253</v>
      </c>
      <c r="E149" s="7" t="s">
        <v>2474</v>
      </c>
      <c r="F149" s="7">
        <v>14</v>
      </c>
      <c r="G149" s="7">
        <v>3</v>
      </c>
      <c r="H149" s="7">
        <v>0.75</v>
      </c>
      <c r="I149" s="7">
        <v>1</v>
      </c>
      <c r="J149" s="7">
        <v>1.1000000000000001</v>
      </c>
      <c r="K149" s="7" t="s">
        <v>8</v>
      </c>
      <c r="L149" s="7" t="s">
        <v>8</v>
      </c>
      <c r="M149" s="7" t="s">
        <v>8</v>
      </c>
      <c r="N149" s="7" t="s">
        <v>8</v>
      </c>
      <c r="O149" s="7"/>
      <c r="P149" s="7"/>
      <c r="Q149" s="7" t="s">
        <v>8</v>
      </c>
      <c r="R149" s="7" t="s">
        <v>8</v>
      </c>
      <c r="S149" s="8" t="s">
        <v>887</v>
      </c>
      <c r="T149" s="8" t="s">
        <v>501</v>
      </c>
      <c r="U149" s="43"/>
      <c r="V149" s="43"/>
    </row>
    <row r="150" spans="1:22" ht="60" x14ac:dyDescent="0.25">
      <c r="A150" s="7">
        <v>175</v>
      </c>
      <c r="B150" s="8" t="s">
        <v>973</v>
      </c>
      <c r="C150" s="7" t="s">
        <v>1922</v>
      </c>
      <c r="D150" s="7" t="s">
        <v>235</v>
      </c>
      <c r="E150" s="7"/>
      <c r="F150" s="7">
        <f t="shared" si="3"/>
        <v>9</v>
      </c>
      <c r="G150" s="7">
        <v>3</v>
      </c>
      <c r="H150" s="7">
        <v>0.75</v>
      </c>
      <c r="I150" s="7">
        <v>2</v>
      </c>
      <c r="J150" s="7">
        <v>1.1000000000000001</v>
      </c>
      <c r="K150" s="7" t="s">
        <v>8</v>
      </c>
      <c r="L150" s="7" t="s">
        <v>8</v>
      </c>
      <c r="M150" s="7" t="s">
        <v>8</v>
      </c>
      <c r="N150" s="7" t="s">
        <v>8</v>
      </c>
      <c r="O150" s="7"/>
      <c r="P150" s="7"/>
      <c r="Q150" s="7" t="s">
        <v>8</v>
      </c>
      <c r="R150" s="7" t="s">
        <v>8</v>
      </c>
      <c r="S150" s="8" t="s">
        <v>974</v>
      </c>
      <c r="T150" s="8" t="s">
        <v>1389</v>
      </c>
      <c r="U150" s="43"/>
      <c r="V150" s="43"/>
    </row>
    <row r="151" spans="1:22" ht="60" x14ac:dyDescent="0.25">
      <c r="A151" s="7">
        <v>176</v>
      </c>
      <c r="B151" s="8" t="s">
        <v>757</v>
      </c>
      <c r="C151" s="7" t="s">
        <v>1923</v>
      </c>
      <c r="D151" s="7" t="s">
        <v>235</v>
      </c>
      <c r="E151" s="7" t="s">
        <v>2474</v>
      </c>
      <c r="F151" s="7">
        <v>9</v>
      </c>
      <c r="G151" s="7">
        <v>6</v>
      </c>
      <c r="H151" s="7">
        <v>0.75</v>
      </c>
      <c r="I151" s="7"/>
      <c r="J151" s="7"/>
      <c r="K151" s="7" t="s">
        <v>8</v>
      </c>
      <c r="L151" s="7" t="s">
        <v>8</v>
      </c>
      <c r="M151" s="7" t="s">
        <v>8</v>
      </c>
      <c r="N151" s="7" t="s">
        <v>8</v>
      </c>
      <c r="O151" s="7"/>
      <c r="P151" s="7"/>
      <c r="Q151" s="7" t="s">
        <v>8</v>
      </c>
      <c r="R151" s="7" t="s">
        <v>8</v>
      </c>
      <c r="S151" s="8" t="s">
        <v>921</v>
      </c>
      <c r="T151" s="8" t="s">
        <v>2547</v>
      </c>
      <c r="U151" s="43"/>
      <c r="V151" s="43"/>
    </row>
    <row r="152" spans="1:22" ht="60" x14ac:dyDescent="0.25">
      <c r="A152" s="7">
        <v>178</v>
      </c>
      <c r="B152" s="8" t="s">
        <v>758</v>
      </c>
      <c r="C152" s="7" t="s">
        <v>1924</v>
      </c>
      <c r="D152" s="7" t="s">
        <v>235</v>
      </c>
      <c r="E152" s="7" t="s">
        <v>2472</v>
      </c>
      <c r="F152" s="7">
        <f t="shared" si="3"/>
        <v>12</v>
      </c>
      <c r="G152" s="7">
        <v>4</v>
      </c>
      <c r="H152" s="7">
        <v>0.75</v>
      </c>
      <c r="I152" s="7"/>
      <c r="J152" s="7"/>
      <c r="K152" s="7" t="s">
        <v>8</v>
      </c>
      <c r="L152" s="7" t="s">
        <v>8</v>
      </c>
      <c r="M152" s="7" t="s">
        <v>8</v>
      </c>
      <c r="N152" s="7" t="s">
        <v>8</v>
      </c>
      <c r="O152" s="7"/>
      <c r="P152" s="7"/>
      <c r="Q152" s="7" t="s">
        <v>8</v>
      </c>
      <c r="R152" s="7" t="s">
        <v>8</v>
      </c>
      <c r="S152" s="8" t="s">
        <v>887</v>
      </c>
      <c r="T152" s="8" t="s">
        <v>2650</v>
      </c>
      <c r="U152" s="43"/>
      <c r="V152" s="43"/>
    </row>
    <row r="153" spans="1:22" ht="60" x14ac:dyDescent="0.25">
      <c r="A153" s="7">
        <v>179</v>
      </c>
      <c r="B153" s="8" t="s">
        <v>759</v>
      </c>
      <c r="C153" s="7" t="s">
        <v>1925</v>
      </c>
      <c r="D153" s="7" t="s">
        <v>235</v>
      </c>
      <c r="E153" s="7" t="s">
        <v>2474</v>
      </c>
      <c r="F153" s="7">
        <f t="shared" si="3"/>
        <v>12</v>
      </c>
      <c r="G153" s="7">
        <v>4</v>
      </c>
      <c r="H153" s="7">
        <v>0.75</v>
      </c>
      <c r="I153" s="7"/>
      <c r="J153" s="7"/>
      <c r="K153" s="7" t="s">
        <v>8</v>
      </c>
      <c r="L153" s="7" t="s">
        <v>8</v>
      </c>
      <c r="M153" s="7" t="s">
        <v>8</v>
      </c>
      <c r="N153" s="7" t="s">
        <v>8</v>
      </c>
      <c r="O153" s="7"/>
      <c r="P153" s="7"/>
      <c r="Q153" s="7" t="s">
        <v>8</v>
      </c>
      <c r="R153" s="7" t="s">
        <v>8</v>
      </c>
      <c r="S153" s="8" t="s">
        <v>887</v>
      </c>
      <c r="T153" s="8" t="s">
        <v>2651</v>
      </c>
      <c r="U153" s="43"/>
      <c r="V153" s="43"/>
    </row>
    <row r="154" spans="1:22" ht="60" x14ac:dyDescent="0.25">
      <c r="A154" s="7">
        <v>180</v>
      </c>
      <c r="B154" s="8" t="s">
        <v>1089</v>
      </c>
      <c r="C154" s="7" t="s">
        <v>1095</v>
      </c>
      <c r="D154" s="7" t="s">
        <v>235</v>
      </c>
      <c r="E154" s="7" t="s">
        <v>2474</v>
      </c>
      <c r="F154" s="7">
        <v>13</v>
      </c>
      <c r="G154" s="7">
        <v>6</v>
      </c>
      <c r="H154" s="7">
        <v>1</v>
      </c>
      <c r="I154" s="7">
        <v>1</v>
      </c>
      <c r="J154" s="7">
        <v>1.1000000000000001</v>
      </c>
      <c r="K154" s="7" t="s">
        <v>8</v>
      </c>
      <c r="L154" s="7" t="s">
        <v>8</v>
      </c>
      <c r="M154" s="7" t="s">
        <v>8</v>
      </c>
      <c r="N154" s="7" t="s">
        <v>8</v>
      </c>
      <c r="O154" s="7"/>
      <c r="P154" s="7"/>
      <c r="Q154" s="7" t="s">
        <v>8</v>
      </c>
      <c r="R154" s="7" t="s">
        <v>8</v>
      </c>
      <c r="S154" s="8" t="s">
        <v>922</v>
      </c>
      <c r="T154" s="8" t="s">
        <v>1096</v>
      </c>
      <c r="U154" s="43"/>
      <c r="V154" s="43"/>
    </row>
    <row r="155" spans="1:22" ht="60" x14ac:dyDescent="0.25">
      <c r="A155" s="7">
        <v>181</v>
      </c>
      <c r="B155" s="8" t="s">
        <v>1092</v>
      </c>
      <c r="C155" s="7" t="s">
        <v>1097</v>
      </c>
      <c r="D155" s="7" t="s">
        <v>235</v>
      </c>
      <c r="E155" s="7" t="s">
        <v>2472</v>
      </c>
      <c r="F155" s="7">
        <v>11.3</v>
      </c>
      <c r="G155" s="7">
        <v>5</v>
      </c>
      <c r="H155" s="7">
        <v>1</v>
      </c>
      <c r="I155" s="7"/>
      <c r="J155" s="7"/>
      <c r="K155" s="7" t="s">
        <v>8</v>
      </c>
      <c r="L155" s="7" t="s">
        <v>8</v>
      </c>
      <c r="M155" s="7" t="s">
        <v>8</v>
      </c>
      <c r="N155" s="7" t="s">
        <v>8</v>
      </c>
      <c r="O155" s="7"/>
      <c r="P155" s="7"/>
      <c r="Q155" s="7" t="s">
        <v>8</v>
      </c>
      <c r="R155" s="7" t="s">
        <v>8</v>
      </c>
      <c r="S155" s="8" t="s">
        <v>922</v>
      </c>
      <c r="T155" s="8" t="s">
        <v>2652</v>
      </c>
      <c r="U155" s="43"/>
      <c r="V155" s="43"/>
    </row>
    <row r="156" spans="1:22" ht="60" x14ac:dyDescent="0.25">
      <c r="A156" s="7">
        <v>182</v>
      </c>
      <c r="B156" s="8" t="s">
        <v>1093</v>
      </c>
      <c r="C156" s="7" t="s">
        <v>1098</v>
      </c>
      <c r="D156" s="7" t="s">
        <v>235</v>
      </c>
      <c r="E156" s="7" t="s">
        <v>2474</v>
      </c>
      <c r="F156" s="7">
        <v>8.5</v>
      </c>
      <c r="G156" s="7">
        <v>3</v>
      </c>
      <c r="H156" s="7">
        <v>1</v>
      </c>
      <c r="I156" s="7"/>
      <c r="J156" s="7"/>
      <c r="K156" s="7" t="s">
        <v>8</v>
      </c>
      <c r="L156" s="7" t="s">
        <v>8</v>
      </c>
      <c r="M156" s="7">
        <v>2</v>
      </c>
      <c r="N156" s="7">
        <v>0.75</v>
      </c>
      <c r="O156" s="7"/>
      <c r="P156" s="7"/>
      <c r="Q156" s="7" t="s">
        <v>8</v>
      </c>
      <c r="R156" s="7" t="s">
        <v>8</v>
      </c>
      <c r="S156" s="8" t="s">
        <v>922</v>
      </c>
      <c r="T156" s="8" t="s">
        <v>1094</v>
      </c>
      <c r="U156" s="43"/>
      <c r="V156" s="43"/>
    </row>
    <row r="157" spans="1:22" ht="135" x14ac:dyDescent="0.25">
      <c r="A157" s="7">
        <v>183</v>
      </c>
      <c r="B157" s="8" t="s">
        <v>760</v>
      </c>
      <c r="C157" s="7" t="s">
        <v>2597</v>
      </c>
      <c r="D157" s="7" t="s">
        <v>239</v>
      </c>
      <c r="E157" s="7"/>
      <c r="F157" s="7">
        <f t="shared" si="3"/>
        <v>18</v>
      </c>
      <c r="G157" s="7">
        <v>6</v>
      </c>
      <c r="H157" s="7">
        <v>0.75</v>
      </c>
      <c r="I157" s="7"/>
      <c r="J157" s="7"/>
      <c r="K157" s="7" t="s">
        <v>8</v>
      </c>
      <c r="L157" s="7" t="s">
        <v>8</v>
      </c>
      <c r="M157" s="7" t="s">
        <v>8</v>
      </c>
      <c r="N157" s="7" t="s">
        <v>8</v>
      </c>
      <c r="O157" s="7"/>
      <c r="P157" s="7"/>
      <c r="Q157" s="7" t="s">
        <v>8</v>
      </c>
      <c r="R157" s="7" t="s">
        <v>8</v>
      </c>
      <c r="S157" s="8" t="s">
        <v>2545</v>
      </c>
      <c r="T157" s="8" t="s">
        <v>2546</v>
      </c>
      <c r="U157" s="43"/>
      <c r="V157" s="43"/>
    </row>
    <row r="158" spans="1:22" ht="120" x14ac:dyDescent="0.25">
      <c r="A158" s="7">
        <v>184</v>
      </c>
      <c r="B158" s="8" t="s">
        <v>1090</v>
      </c>
      <c r="C158" s="7" t="s">
        <v>2598</v>
      </c>
      <c r="D158" s="7" t="s">
        <v>235</v>
      </c>
      <c r="E158" s="7" t="s">
        <v>2472</v>
      </c>
      <c r="F158" s="7">
        <f t="shared" si="3"/>
        <v>12</v>
      </c>
      <c r="G158" s="7">
        <v>4</v>
      </c>
      <c r="H158" s="7">
        <v>0.75</v>
      </c>
      <c r="I158" s="7">
        <v>1</v>
      </c>
      <c r="J158" s="7">
        <v>1.1000000000000001</v>
      </c>
      <c r="K158" s="7" t="s">
        <v>8</v>
      </c>
      <c r="L158" s="7" t="s">
        <v>8</v>
      </c>
      <c r="M158" s="7" t="s">
        <v>8</v>
      </c>
      <c r="N158" s="7" t="s">
        <v>8</v>
      </c>
      <c r="O158" s="7"/>
      <c r="P158" s="7"/>
      <c r="Q158" s="7" t="s">
        <v>8</v>
      </c>
      <c r="R158" s="7" t="s">
        <v>8</v>
      </c>
      <c r="S158" s="8" t="s">
        <v>2654</v>
      </c>
      <c r="T158" s="8" t="s">
        <v>2653</v>
      </c>
      <c r="U158" s="43"/>
      <c r="V158" s="43"/>
    </row>
    <row r="159" spans="1:22" ht="60" x14ac:dyDescent="0.25">
      <c r="A159" s="7">
        <v>185</v>
      </c>
      <c r="B159" s="8" t="s">
        <v>761</v>
      </c>
      <c r="C159" s="7" t="s">
        <v>1110</v>
      </c>
      <c r="D159" s="7" t="s">
        <v>240</v>
      </c>
      <c r="E159" s="7" t="s">
        <v>2474</v>
      </c>
      <c r="F159" s="7">
        <v>9</v>
      </c>
      <c r="G159" s="7">
        <v>3</v>
      </c>
      <c r="H159" s="7">
        <v>0.75</v>
      </c>
      <c r="I159" s="7">
        <v>1</v>
      </c>
      <c r="J159" s="7">
        <v>1.1000000000000001</v>
      </c>
      <c r="K159" s="7" t="s">
        <v>8</v>
      </c>
      <c r="L159" s="7" t="s">
        <v>8</v>
      </c>
      <c r="M159" s="7" t="s">
        <v>8</v>
      </c>
      <c r="N159" s="7" t="s">
        <v>8</v>
      </c>
      <c r="O159" s="7">
        <v>1</v>
      </c>
      <c r="P159" s="7">
        <v>1.1000000000000001</v>
      </c>
      <c r="Q159" s="7" t="s">
        <v>8</v>
      </c>
      <c r="R159" s="7" t="s">
        <v>8</v>
      </c>
      <c r="S159" s="50" t="s">
        <v>923</v>
      </c>
      <c r="T159" s="8" t="s">
        <v>2655</v>
      </c>
      <c r="U159" s="43"/>
      <c r="V159" s="43"/>
    </row>
    <row r="160" spans="1:22" ht="60" x14ac:dyDescent="0.25">
      <c r="A160" s="7">
        <v>186</v>
      </c>
      <c r="B160" s="8" t="s">
        <v>1296</v>
      </c>
      <c r="C160" s="7" t="s">
        <v>1111</v>
      </c>
      <c r="D160" s="7" t="s">
        <v>239</v>
      </c>
      <c r="E160" s="7" t="s">
        <v>2474</v>
      </c>
      <c r="F160" s="7">
        <v>6</v>
      </c>
      <c r="G160" s="7">
        <v>5</v>
      </c>
      <c r="H160" s="7">
        <v>0.75</v>
      </c>
      <c r="I160" s="7">
        <v>1</v>
      </c>
      <c r="J160" s="7">
        <v>1.1000000000000001</v>
      </c>
      <c r="K160" s="7" t="s">
        <v>8</v>
      </c>
      <c r="L160" s="7" t="s">
        <v>8</v>
      </c>
      <c r="M160" s="7">
        <v>1</v>
      </c>
      <c r="N160" s="7">
        <v>0.75</v>
      </c>
      <c r="O160" s="7"/>
      <c r="P160" s="7"/>
      <c r="Q160" s="7" t="s">
        <v>8</v>
      </c>
      <c r="R160" s="7" t="s">
        <v>8</v>
      </c>
      <c r="S160" s="50" t="s">
        <v>1628</v>
      </c>
      <c r="T160" s="8" t="s">
        <v>1295</v>
      </c>
      <c r="U160" s="43"/>
      <c r="V160" s="43"/>
    </row>
    <row r="161" spans="1:22" ht="60" x14ac:dyDescent="0.25">
      <c r="A161" s="7">
        <v>187</v>
      </c>
      <c r="B161" s="8" t="s">
        <v>762</v>
      </c>
      <c r="C161" s="7" t="s">
        <v>1926</v>
      </c>
      <c r="D161" s="7" t="s">
        <v>239</v>
      </c>
      <c r="E161" s="7" t="s">
        <v>2472</v>
      </c>
      <c r="F161" s="7">
        <f t="shared" si="3"/>
        <v>6</v>
      </c>
      <c r="G161" s="7">
        <v>2</v>
      </c>
      <c r="H161" s="7">
        <v>0.75</v>
      </c>
      <c r="I161" s="7"/>
      <c r="J161" s="7"/>
      <c r="K161" s="7" t="s">
        <v>8</v>
      </c>
      <c r="L161" s="7" t="s">
        <v>8</v>
      </c>
      <c r="M161" s="7">
        <v>1</v>
      </c>
      <c r="N161" s="7">
        <v>0.75</v>
      </c>
      <c r="O161" s="7"/>
      <c r="P161" s="7"/>
      <c r="Q161" s="7" t="s">
        <v>8</v>
      </c>
      <c r="R161" s="7" t="s">
        <v>8</v>
      </c>
      <c r="S161" s="8" t="s">
        <v>883</v>
      </c>
      <c r="T161" s="8" t="s">
        <v>2656</v>
      </c>
      <c r="U161" s="43"/>
      <c r="V161" s="43"/>
    </row>
    <row r="162" spans="1:22" ht="93.75" customHeight="1" x14ac:dyDescent="0.25">
      <c r="A162" s="7">
        <v>188</v>
      </c>
      <c r="B162" s="8" t="s">
        <v>763</v>
      </c>
      <c r="C162" s="7" t="s">
        <v>1927</v>
      </c>
      <c r="D162" s="7" t="s">
        <v>239</v>
      </c>
      <c r="E162" s="7" t="s">
        <v>2472</v>
      </c>
      <c r="F162" s="7">
        <f t="shared" si="3"/>
        <v>6</v>
      </c>
      <c r="G162" s="7">
        <v>2</v>
      </c>
      <c r="H162" s="7">
        <v>0.75</v>
      </c>
      <c r="I162" s="7"/>
      <c r="J162" s="7"/>
      <c r="K162" s="7" t="s">
        <v>8</v>
      </c>
      <c r="L162" s="7" t="s">
        <v>8</v>
      </c>
      <c r="M162" s="7" t="s">
        <v>8</v>
      </c>
      <c r="N162" s="7" t="s">
        <v>8</v>
      </c>
      <c r="O162" s="7"/>
      <c r="P162" s="7"/>
      <c r="Q162" s="7" t="s">
        <v>8</v>
      </c>
      <c r="R162" s="7" t="s">
        <v>8</v>
      </c>
      <c r="S162" s="8" t="s">
        <v>883</v>
      </c>
      <c r="T162" s="8" t="s">
        <v>601</v>
      </c>
      <c r="U162" s="43"/>
      <c r="V162" s="43"/>
    </row>
    <row r="163" spans="1:22" ht="60" x14ac:dyDescent="0.25">
      <c r="A163" s="7">
        <v>190</v>
      </c>
      <c r="B163" s="8" t="s">
        <v>764</v>
      </c>
      <c r="C163" s="7" t="s">
        <v>1928</v>
      </c>
      <c r="D163" s="7" t="s">
        <v>239</v>
      </c>
      <c r="E163" s="7" t="s">
        <v>2472</v>
      </c>
      <c r="F163" s="7">
        <f t="shared" si="3"/>
        <v>3</v>
      </c>
      <c r="G163" s="7">
        <v>1</v>
      </c>
      <c r="H163" s="7">
        <v>0.75</v>
      </c>
      <c r="I163" s="7"/>
      <c r="J163" s="7"/>
      <c r="K163" s="7" t="s">
        <v>8</v>
      </c>
      <c r="L163" s="7" t="s">
        <v>8</v>
      </c>
      <c r="M163" s="7" t="s">
        <v>8</v>
      </c>
      <c r="N163" s="7" t="s">
        <v>8</v>
      </c>
      <c r="O163" s="7"/>
      <c r="P163" s="7"/>
      <c r="Q163" s="7" t="s">
        <v>8</v>
      </c>
      <c r="R163" s="7" t="s">
        <v>8</v>
      </c>
      <c r="S163" s="8" t="s">
        <v>883</v>
      </c>
      <c r="T163" s="8" t="s">
        <v>602</v>
      </c>
      <c r="U163" s="43"/>
      <c r="V163" s="43"/>
    </row>
    <row r="164" spans="1:22" ht="60" x14ac:dyDescent="0.25">
      <c r="A164" s="7">
        <v>191</v>
      </c>
      <c r="B164" s="8" t="s">
        <v>765</v>
      </c>
      <c r="C164" s="7" t="s">
        <v>1929</v>
      </c>
      <c r="D164" s="7" t="s">
        <v>235</v>
      </c>
      <c r="E164" s="7" t="s">
        <v>2472</v>
      </c>
      <c r="F164" s="7">
        <f t="shared" si="3"/>
        <v>6</v>
      </c>
      <c r="G164" s="7">
        <v>2</v>
      </c>
      <c r="H164" s="7">
        <v>0.75</v>
      </c>
      <c r="I164" s="7"/>
      <c r="J164" s="7"/>
      <c r="K164" s="7" t="s">
        <v>8</v>
      </c>
      <c r="L164" s="7" t="s">
        <v>8</v>
      </c>
      <c r="M164" s="7">
        <v>1</v>
      </c>
      <c r="N164" s="7">
        <v>0.75</v>
      </c>
      <c r="O164" s="7">
        <v>1</v>
      </c>
      <c r="P164" s="7">
        <v>1.1000000000000001</v>
      </c>
      <c r="Q164" s="7" t="s">
        <v>8</v>
      </c>
      <c r="R164" s="7" t="s">
        <v>8</v>
      </c>
      <c r="S164" s="8" t="s">
        <v>883</v>
      </c>
      <c r="T164" s="8" t="s">
        <v>2657</v>
      </c>
      <c r="U164" s="43"/>
      <c r="V164" s="43"/>
    </row>
    <row r="165" spans="1:22" ht="60" x14ac:dyDescent="0.25">
      <c r="A165" s="7">
        <v>192</v>
      </c>
      <c r="B165" s="8" t="s">
        <v>766</v>
      </c>
      <c r="C165" s="7" t="s">
        <v>1930</v>
      </c>
      <c r="D165" s="7" t="s">
        <v>235</v>
      </c>
      <c r="E165" s="7" t="s">
        <v>2472</v>
      </c>
      <c r="F165" s="7">
        <f t="shared" si="3"/>
        <v>6</v>
      </c>
      <c r="G165" s="7">
        <v>2</v>
      </c>
      <c r="H165" s="7">
        <v>0.75</v>
      </c>
      <c r="I165" s="7"/>
      <c r="J165" s="7"/>
      <c r="K165" s="7" t="s">
        <v>8</v>
      </c>
      <c r="L165" s="7" t="s">
        <v>8</v>
      </c>
      <c r="M165" s="7">
        <v>1</v>
      </c>
      <c r="N165" s="7">
        <v>0.75</v>
      </c>
      <c r="O165" s="7"/>
      <c r="P165" s="7"/>
      <c r="Q165" s="7" t="s">
        <v>8</v>
      </c>
      <c r="R165" s="7" t="s">
        <v>8</v>
      </c>
      <c r="S165" s="8" t="s">
        <v>883</v>
      </c>
      <c r="T165" s="8" t="s">
        <v>2658</v>
      </c>
      <c r="U165" s="43"/>
      <c r="V165" s="43"/>
    </row>
    <row r="166" spans="1:22" ht="120" x14ac:dyDescent="0.25">
      <c r="A166" s="7">
        <v>193</v>
      </c>
      <c r="B166" s="8" t="s">
        <v>767</v>
      </c>
      <c r="C166" s="7" t="s">
        <v>1931</v>
      </c>
      <c r="D166" s="7" t="s">
        <v>239</v>
      </c>
      <c r="E166" s="7" t="s">
        <v>2472</v>
      </c>
      <c r="F166" s="7">
        <f t="shared" si="3"/>
        <v>6</v>
      </c>
      <c r="G166" s="7">
        <v>2</v>
      </c>
      <c r="H166" s="7">
        <v>0.75</v>
      </c>
      <c r="I166" s="7"/>
      <c r="J166" s="7"/>
      <c r="K166" s="7" t="s">
        <v>8</v>
      </c>
      <c r="L166" s="7" t="s">
        <v>8</v>
      </c>
      <c r="M166" s="7">
        <v>2</v>
      </c>
      <c r="N166" s="7">
        <v>0.75</v>
      </c>
      <c r="O166" s="7"/>
      <c r="P166" s="7"/>
      <c r="Q166" s="7" t="s">
        <v>8</v>
      </c>
      <c r="R166" s="7" t="s">
        <v>8</v>
      </c>
      <c r="S166" s="8" t="s">
        <v>2659</v>
      </c>
      <c r="T166" s="8" t="s">
        <v>2660</v>
      </c>
      <c r="U166" s="43"/>
      <c r="V166" s="43"/>
    </row>
    <row r="167" spans="1:22" ht="60" x14ac:dyDescent="0.25">
      <c r="A167" s="7">
        <v>194</v>
      </c>
      <c r="B167" s="8" t="s">
        <v>1544</v>
      </c>
      <c r="C167" s="7" t="s">
        <v>1545</v>
      </c>
      <c r="D167" s="7" t="s">
        <v>1008</v>
      </c>
      <c r="E167" s="7" t="s">
        <v>2472</v>
      </c>
      <c r="F167" s="7">
        <v>16</v>
      </c>
      <c r="G167" s="7">
        <v>5</v>
      </c>
      <c r="H167" s="7">
        <v>0.75</v>
      </c>
      <c r="I167" s="7"/>
      <c r="J167" s="7"/>
      <c r="K167" s="7" t="s">
        <v>8</v>
      </c>
      <c r="L167" s="7" t="s">
        <v>8</v>
      </c>
      <c r="M167" s="7" t="s">
        <v>8</v>
      </c>
      <c r="N167" s="7" t="s">
        <v>8</v>
      </c>
      <c r="O167" s="7"/>
      <c r="P167" s="7"/>
      <c r="Q167" s="7" t="s">
        <v>8</v>
      </c>
      <c r="R167" s="7" t="s">
        <v>8</v>
      </c>
      <c r="S167" s="8" t="s">
        <v>886</v>
      </c>
      <c r="T167" s="8" t="s">
        <v>1009</v>
      </c>
      <c r="U167" s="43"/>
      <c r="V167" s="43"/>
    </row>
    <row r="168" spans="1:22" s="2" customFormat="1" ht="60" x14ac:dyDescent="0.25">
      <c r="A168" s="7">
        <v>195</v>
      </c>
      <c r="B168" s="8" t="s">
        <v>1010</v>
      </c>
      <c r="C168" s="7" t="s">
        <v>2596</v>
      </c>
      <c r="D168" s="7" t="s">
        <v>235</v>
      </c>
      <c r="E168" s="7" t="s">
        <v>2472</v>
      </c>
      <c r="F168" s="7">
        <v>18</v>
      </c>
      <c r="G168" s="7">
        <v>4</v>
      </c>
      <c r="H168" s="7">
        <v>0.75</v>
      </c>
      <c r="I168" s="7">
        <v>2</v>
      </c>
      <c r="J168" s="7">
        <v>1.1000000000000001</v>
      </c>
      <c r="K168" s="7" t="s">
        <v>8</v>
      </c>
      <c r="L168" s="7" t="s">
        <v>8</v>
      </c>
      <c r="M168" s="7">
        <v>1</v>
      </c>
      <c r="N168" s="7">
        <v>0.75</v>
      </c>
      <c r="O168" s="7"/>
      <c r="P168" s="7"/>
      <c r="Q168" s="7" t="s">
        <v>8</v>
      </c>
      <c r="R168" s="7" t="s">
        <v>8</v>
      </c>
      <c r="S168" s="8" t="s">
        <v>885</v>
      </c>
      <c r="T168" s="8" t="s">
        <v>1011</v>
      </c>
      <c r="U168" s="75"/>
      <c r="V168" s="75"/>
    </row>
    <row r="169" spans="1:22" ht="77.25" customHeight="1" x14ac:dyDescent="0.25">
      <c r="A169" s="7">
        <v>196</v>
      </c>
      <c r="B169" s="8" t="s">
        <v>768</v>
      </c>
      <c r="C169" s="7" t="s">
        <v>1932</v>
      </c>
      <c r="D169" s="7" t="s">
        <v>240</v>
      </c>
      <c r="E169" s="7" t="s">
        <v>2472</v>
      </c>
      <c r="F169" s="7">
        <v>9</v>
      </c>
      <c r="G169" s="7">
        <v>4</v>
      </c>
      <c r="H169" s="7">
        <v>0.75</v>
      </c>
      <c r="I169" s="7"/>
      <c r="J169" s="7"/>
      <c r="K169" s="7" t="s">
        <v>8</v>
      </c>
      <c r="L169" s="7" t="s">
        <v>8</v>
      </c>
      <c r="M169" s="7" t="s">
        <v>8</v>
      </c>
      <c r="N169" s="7" t="s">
        <v>8</v>
      </c>
      <c r="O169" s="7">
        <v>1</v>
      </c>
      <c r="P169" s="7">
        <v>1.1000000000000001</v>
      </c>
      <c r="Q169" s="7" t="s">
        <v>8</v>
      </c>
      <c r="R169" s="7" t="s">
        <v>8</v>
      </c>
      <c r="S169" s="8" t="s">
        <v>923</v>
      </c>
      <c r="T169" s="8" t="s">
        <v>343</v>
      </c>
      <c r="U169" s="43"/>
      <c r="V169" s="43"/>
    </row>
    <row r="170" spans="1:22" ht="60" x14ac:dyDescent="0.25">
      <c r="A170" s="7">
        <v>197</v>
      </c>
      <c r="B170" s="8" t="s">
        <v>769</v>
      </c>
      <c r="C170" s="7" t="s">
        <v>8</v>
      </c>
      <c r="D170" s="7" t="s">
        <v>235</v>
      </c>
      <c r="E170" s="7" t="s">
        <v>2472</v>
      </c>
      <c r="F170" s="7">
        <f t="shared" si="3"/>
        <v>12</v>
      </c>
      <c r="G170" s="7">
        <v>4</v>
      </c>
      <c r="H170" s="7">
        <v>0.75</v>
      </c>
      <c r="I170" s="7"/>
      <c r="J170" s="7"/>
      <c r="K170" s="7" t="s">
        <v>8</v>
      </c>
      <c r="L170" s="7" t="s">
        <v>8</v>
      </c>
      <c r="M170" s="7">
        <v>1</v>
      </c>
      <c r="N170" s="7">
        <v>0.75</v>
      </c>
      <c r="O170" s="7"/>
      <c r="P170" s="7"/>
      <c r="Q170" s="7" t="s">
        <v>8</v>
      </c>
      <c r="R170" s="7" t="s">
        <v>8</v>
      </c>
      <c r="S170" s="8" t="s">
        <v>883</v>
      </c>
      <c r="T170" s="8" t="s">
        <v>942</v>
      </c>
      <c r="U170" s="43"/>
      <c r="V170" s="43"/>
    </row>
    <row r="171" spans="1:22" ht="60" x14ac:dyDescent="0.25">
      <c r="A171" s="7">
        <v>198</v>
      </c>
      <c r="B171" s="8" t="s">
        <v>770</v>
      </c>
      <c r="C171" s="7" t="s">
        <v>1933</v>
      </c>
      <c r="D171" s="7" t="s">
        <v>239</v>
      </c>
      <c r="E171" s="7"/>
      <c r="F171" s="7">
        <f t="shared" si="3"/>
        <v>6</v>
      </c>
      <c r="G171" s="7">
        <v>2</v>
      </c>
      <c r="H171" s="7">
        <v>0.75</v>
      </c>
      <c r="I171" s="7"/>
      <c r="J171" s="7"/>
      <c r="K171" s="7" t="s">
        <v>8</v>
      </c>
      <c r="L171" s="7" t="s">
        <v>8</v>
      </c>
      <c r="M171" s="7">
        <v>2</v>
      </c>
      <c r="N171" s="7">
        <v>0.75</v>
      </c>
      <c r="O171" s="7"/>
      <c r="P171" s="7"/>
      <c r="Q171" s="7" t="s">
        <v>8</v>
      </c>
      <c r="R171" s="7" t="s">
        <v>8</v>
      </c>
      <c r="S171" s="8" t="s">
        <v>2549</v>
      </c>
      <c r="T171" s="8" t="s">
        <v>2548</v>
      </c>
      <c r="U171" s="43"/>
      <c r="V171" s="43"/>
    </row>
    <row r="172" spans="1:22" ht="60" x14ac:dyDescent="0.25">
      <c r="A172" s="7">
        <v>199</v>
      </c>
      <c r="B172" s="8" t="s">
        <v>771</v>
      </c>
      <c r="C172" s="7" t="s">
        <v>1934</v>
      </c>
      <c r="D172" s="7" t="s">
        <v>239</v>
      </c>
      <c r="E172" s="7" t="s">
        <v>2472</v>
      </c>
      <c r="F172" s="7">
        <f t="shared" si="3"/>
        <v>6</v>
      </c>
      <c r="G172" s="7">
        <v>2</v>
      </c>
      <c r="H172" s="7">
        <v>0.75</v>
      </c>
      <c r="I172" s="7"/>
      <c r="J172" s="7"/>
      <c r="K172" s="7" t="s">
        <v>8</v>
      </c>
      <c r="L172" s="7" t="s">
        <v>8</v>
      </c>
      <c r="M172" s="7" t="s">
        <v>8</v>
      </c>
      <c r="N172" s="7" t="s">
        <v>8</v>
      </c>
      <c r="O172" s="7"/>
      <c r="P172" s="7"/>
      <c r="Q172" s="7" t="s">
        <v>8</v>
      </c>
      <c r="R172" s="7" t="s">
        <v>8</v>
      </c>
      <c r="S172" s="8" t="s">
        <v>883</v>
      </c>
      <c r="T172" s="8" t="s">
        <v>2661</v>
      </c>
      <c r="U172" s="43"/>
      <c r="V172" s="43"/>
    </row>
    <row r="173" spans="1:22" ht="60" x14ac:dyDescent="0.25">
      <c r="A173" s="7">
        <v>200</v>
      </c>
      <c r="B173" s="8" t="s">
        <v>772</v>
      </c>
      <c r="C173" s="7" t="s">
        <v>1935</v>
      </c>
      <c r="D173" s="7" t="s">
        <v>239</v>
      </c>
      <c r="E173" s="7" t="s">
        <v>2472</v>
      </c>
      <c r="F173" s="7">
        <f t="shared" si="3"/>
        <v>9</v>
      </c>
      <c r="G173" s="7">
        <v>3</v>
      </c>
      <c r="H173" s="7">
        <v>0.75</v>
      </c>
      <c r="I173" s="7"/>
      <c r="J173" s="7"/>
      <c r="K173" s="7" t="s">
        <v>8</v>
      </c>
      <c r="L173" s="7" t="s">
        <v>8</v>
      </c>
      <c r="M173" s="7" t="s">
        <v>8</v>
      </c>
      <c r="N173" s="7" t="s">
        <v>8</v>
      </c>
      <c r="O173" s="7"/>
      <c r="P173" s="7"/>
      <c r="Q173" s="7" t="s">
        <v>8</v>
      </c>
      <c r="R173" s="7" t="s">
        <v>8</v>
      </c>
      <c r="S173" s="8" t="s">
        <v>883</v>
      </c>
      <c r="T173" s="8" t="s">
        <v>2662</v>
      </c>
      <c r="U173" s="43"/>
      <c r="V173" s="43"/>
    </row>
    <row r="174" spans="1:22" ht="60" x14ac:dyDescent="0.25">
      <c r="A174" s="7">
        <v>204</v>
      </c>
      <c r="B174" s="8" t="s">
        <v>773</v>
      </c>
      <c r="C174" s="7" t="s">
        <v>1936</v>
      </c>
      <c r="D174" s="7" t="s">
        <v>239</v>
      </c>
      <c r="E174" s="7" t="s">
        <v>2472</v>
      </c>
      <c r="F174" s="7">
        <f t="shared" si="3"/>
        <v>6</v>
      </c>
      <c r="G174" s="7">
        <v>2</v>
      </c>
      <c r="H174" s="7">
        <v>0.75</v>
      </c>
      <c r="I174" s="7"/>
      <c r="J174" s="7"/>
      <c r="K174" s="7" t="s">
        <v>8</v>
      </c>
      <c r="L174" s="7" t="s">
        <v>8</v>
      </c>
      <c r="M174" s="7">
        <v>2</v>
      </c>
      <c r="N174" s="7">
        <v>0.75</v>
      </c>
      <c r="O174" s="7"/>
      <c r="P174" s="7"/>
      <c r="Q174" s="7" t="s">
        <v>8</v>
      </c>
      <c r="R174" s="7" t="s">
        <v>8</v>
      </c>
      <c r="S174" s="8" t="s">
        <v>883</v>
      </c>
      <c r="T174" s="8" t="s">
        <v>2663</v>
      </c>
      <c r="U174" s="43"/>
      <c r="V174" s="43"/>
    </row>
    <row r="175" spans="1:22" ht="60" x14ac:dyDescent="0.25">
      <c r="A175" s="7">
        <v>207</v>
      </c>
      <c r="B175" s="8" t="s">
        <v>2790</v>
      </c>
      <c r="C175" s="7" t="s">
        <v>1937</v>
      </c>
      <c r="D175" s="7" t="s">
        <v>239</v>
      </c>
      <c r="E175" s="7" t="s">
        <v>2472</v>
      </c>
      <c r="F175" s="7">
        <f t="shared" si="3"/>
        <v>6</v>
      </c>
      <c r="G175" s="7">
        <v>2</v>
      </c>
      <c r="H175" s="7">
        <v>0.75</v>
      </c>
      <c r="I175" s="105"/>
      <c r="J175" s="105"/>
      <c r="K175" s="7" t="s">
        <v>8</v>
      </c>
      <c r="L175" s="7" t="s">
        <v>8</v>
      </c>
      <c r="M175" s="7">
        <v>1</v>
      </c>
      <c r="N175" s="7">
        <v>0.75</v>
      </c>
      <c r="O175" s="7"/>
      <c r="P175" s="7"/>
      <c r="Q175" s="7" t="s">
        <v>8</v>
      </c>
      <c r="R175" s="7" t="s">
        <v>8</v>
      </c>
      <c r="S175" s="8" t="s">
        <v>883</v>
      </c>
      <c r="T175" s="8" t="s">
        <v>2664</v>
      </c>
      <c r="U175" s="43"/>
      <c r="V175" s="43"/>
    </row>
    <row r="176" spans="1:22" ht="60" x14ac:dyDescent="0.25">
      <c r="A176" s="7">
        <v>208</v>
      </c>
      <c r="B176" s="8" t="s">
        <v>1081</v>
      </c>
      <c r="C176" s="7" t="s">
        <v>1938</v>
      </c>
      <c r="D176" s="7" t="s">
        <v>239</v>
      </c>
      <c r="E176" s="7" t="s">
        <v>2472</v>
      </c>
      <c r="F176" s="7">
        <f t="shared" si="3"/>
        <v>9</v>
      </c>
      <c r="G176" s="7">
        <v>3</v>
      </c>
      <c r="H176" s="7">
        <v>0.75</v>
      </c>
      <c r="I176" s="7"/>
      <c r="J176" s="7"/>
      <c r="K176" s="7" t="s">
        <v>8</v>
      </c>
      <c r="L176" s="7" t="s">
        <v>8</v>
      </c>
      <c r="M176" s="7" t="s">
        <v>8</v>
      </c>
      <c r="N176" s="7" t="s">
        <v>8</v>
      </c>
      <c r="O176" s="7"/>
      <c r="P176" s="7"/>
      <c r="Q176" s="7" t="s">
        <v>8</v>
      </c>
      <c r="R176" s="7" t="s">
        <v>8</v>
      </c>
      <c r="S176" s="8" t="s">
        <v>884</v>
      </c>
      <c r="T176" s="8" t="s">
        <v>2822</v>
      </c>
      <c r="U176" s="43"/>
      <c r="V176" s="43"/>
    </row>
    <row r="177" spans="1:22" ht="60" x14ac:dyDescent="0.25">
      <c r="A177" s="7">
        <v>209</v>
      </c>
      <c r="B177" s="8" t="s">
        <v>1082</v>
      </c>
      <c r="C177" s="7" t="s">
        <v>1939</v>
      </c>
      <c r="D177" s="7" t="s">
        <v>235</v>
      </c>
      <c r="E177" s="7" t="s">
        <v>2472</v>
      </c>
      <c r="F177" s="7">
        <v>12</v>
      </c>
      <c r="G177" s="7">
        <v>3</v>
      </c>
      <c r="H177" s="7">
        <v>0.75</v>
      </c>
      <c r="I177" s="7"/>
      <c r="J177" s="7"/>
      <c r="K177" s="7" t="s">
        <v>8</v>
      </c>
      <c r="L177" s="7" t="s">
        <v>8</v>
      </c>
      <c r="M177" s="7" t="s">
        <v>8</v>
      </c>
      <c r="N177" s="7" t="s">
        <v>8</v>
      </c>
      <c r="O177" s="7"/>
      <c r="P177" s="7"/>
      <c r="Q177" s="7" t="s">
        <v>8</v>
      </c>
      <c r="R177" s="7" t="s">
        <v>8</v>
      </c>
      <c r="S177" s="8" t="s">
        <v>885</v>
      </c>
      <c r="T177" s="8" t="s">
        <v>1087</v>
      </c>
      <c r="U177" s="43"/>
      <c r="V177" s="43"/>
    </row>
    <row r="178" spans="1:22" ht="60" x14ac:dyDescent="0.25">
      <c r="A178" s="7">
        <v>211</v>
      </c>
      <c r="B178" s="8" t="s">
        <v>1083</v>
      </c>
      <c r="C178" s="7" t="s">
        <v>1940</v>
      </c>
      <c r="D178" s="7" t="s">
        <v>241</v>
      </c>
      <c r="E178" s="7" t="s">
        <v>2472</v>
      </c>
      <c r="F178" s="7">
        <v>12</v>
      </c>
      <c r="G178" s="7">
        <v>4</v>
      </c>
      <c r="H178" s="7">
        <v>0.75</v>
      </c>
      <c r="I178" s="7">
        <v>1</v>
      </c>
      <c r="J178" s="7">
        <v>1.1000000000000001</v>
      </c>
      <c r="K178" s="7" t="s">
        <v>8</v>
      </c>
      <c r="L178" s="7" t="s">
        <v>8</v>
      </c>
      <c r="M178" s="7">
        <v>1</v>
      </c>
      <c r="N178" s="7">
        <v>0.75</v>
      </c>
      <c r="O178" s="7"/>
      <c r="P178" s="7"/>
      <c r="Q178" s="7" t="s">
        <v>8</v>
      </c>
      <c r="R178" s="7" t="s">
        <v>8</v>
      </c>
      <c r="S178" s="8" t="s">
        <v>885</v>
      </c>
      <c r="T178" s="8" t="s">
        <v>1086</v>
      </c>
      <c r="U178" s="43"/>
      <c r="V178" s="43"/>
    </row>
    <row r="179" spans="1:22" ht="60" x14ac:dyDescent="0.25">
      <c r="A179" s="7">
        <v>212</v>
      </c>
      <c r="B179" s="8" t="s">
        <v>1084</v>
      </c>
      <c r="C179" s="7" t="s">
        <v>1941</v>
      </c>
      <c r="D179" s="7" t="s">
        <v>1007</v>
      </c>
      <c r="E179" s="7" t="s">
        <v>2472</v>
      </c>
      <c r="F179" s="7">
        <v>12</v>
      </c>
      <c r="G179" s="7">
        <v>5</v>
      </c>
      <c r="H179" s="7">
        <v>0.75</v>
      </c>
      <c r="I179" s="7"/>
      <c r="J179" s="7"/>
      <c r="K179" s="7" t="s">
        <v>8</v>
      </c>
      <c r="L179" s="7" t="s">
        <v>8</v>
      </c>
      <c r="M179" s="7">
        <v>1</v>
      </c>
      <c r="N179" s="7">
        <v>0.75</v>
      </c>
      <c r="O179" s="7"/>
      <c r="P179" s="7"/>
      <c r="Q179" s="7" t="s">
        <v>8</v>
      </c>
      <c r="R179" s="7" t="s">
        <v>8</v>
      </c>
      <c r="S179" s="8" t="s">
        <v>885</v>
      </c>
      <c r="T179" s="8" t="s">
        <v>2665</v>
      </c>
      <c r="U179" s="43"/>
      <c r="V179" s="43"/>
    </row>
    <row r="180" spans="1:22" ht="60" x14ac:dyDescent="0.25">
      <c r="A180" s="7">
        <v>213</v>
      </c>
      <c r="B180" s="8" t="s">
        <v>1085</v>
      </c>
      <c r="C180" s="7" t="s">
        <v>1942</v>
      </c>
      <c r="D180" s="7" t="s">
        <v>239</v>
      </c>
      <c r="E180" s="7" t="s">
        <v>2474</v>
      </c>
      <c r="F180" s="7">
        <f t="shared" si="3"/>
        <v>12</v>
      </c>
      <c r="G180" s="7">
        <v>4</v>
      </c>
      <c r="H180" s="7">
        <v>0.75</v>
      </c>
      <c r="I180" s="7">
        <v>1</v>
      </c>
      <c r="J180" s="7">
        <v>1.1000000000000001</v>
      </c>
      <c r="K180" s="7" t="s">
        <v>8</v>
      </c>
      <c r="L180" s="7" t="s">
        <v>8</v>
      </c>
      <c r="M180" s="7" t="s">
        <v>8</v>
      </c>
      <c r="N180" s="7" t="s">
        <v>8</v>
      </c>
      <c r="O180" s="7"/>
      <c r="P180" s="7"/>
      <c r="Q180" s="7" t="s">
        <v>8</v>
      </c>
      <c r="R180" s="7" t="s">
        <v>8</v>
      </c>
      <c r="S180" s="8" t="s">
        <v>886</v>
      </c>
      <c r="T180" s="8" t="s">
        <v>1088</v>
      </c>
      <c r="U180" s="43"/>
      <c r="V180" s="43"/>
    </row>
    <row r="181" spans="1:22" ht="60" x14ac:dyDescent="0.25">
      <c r="A181" s="7">
        <v>214</v>
      </c>
      <c r="B181" s="8" t="s">
        <v>775</v>
      </c>
      <c r="C181" s="7" t="s">
        <v>499</v>
      </c>
      <c r="D181" s="7" t="s">
        <v>235</v>
      </c>
      <c r="E181" s="7" t="s">
        <v>2474</v>
      </c>
      <c r="F181" s="7">
        <v>6</v>
      </c>
      <c r="G181" s="7">
        <v>4</v>
      </c>
      <c r="H181" s="7">
        <v>0.75</v>
      </c>
      <c r="I181" s="7"/>
      <c r="J181" s="7"/>
      <c r="K181" s="7" t="s">
        <v>8</v>
      </c>
      <c r="L181" s="7" t="s">
        <v>8</v>
      </c>
      <c r="M181" s="7" t="s">
        <v>8</v>
      </c>
      <c r="N181" s="7" t="s">
        <v>8</v>
      </c>
      <c r="O181" s="7"/>
      <c r="P181" s="7"/>
      <c r="Q181" s="7" t="s">
        <v>8</v>
      </c>
      <c r="R181" s="7" t="s">
        <v>8</v>
      </c>
      <c r="S181" s="8" t="s">
        <v>887</v>
      </c>
      <c r="T181" s="8" t="s">
        <v>502</v>
      </c>
      <c r="U181" s="43"/>
      <c r="V181" s="43"/>
    </row>
    <row r="182" spans="1:22" ht="60" x14ac:dyDescent="0.25">
      <c r="A182" s="7">
        <v>215</v>
      </c>
      <c r="B182" s="8" t="s">
        <v>776</v>
      </c>
      <c r="C182" s="7" t="s">
        <v>1943</v>
      </c>
      <c r="D182" s="7" t="s">
        <v>235</v>
      </c>
      <c r="E182" s="7" t="s">
        <v>2474</v>
      </c>
      <c r="F182" s="7">
        <f t="shared" si="3"/>
        <v>18</v>
      </c>
      <c r="G182" s="7">
        <v>6</v>
      </c>
      <c r="H182" s="7">
        <v>0.75</v>
      </c>
      <c r="I182" s="7">
        <v>1</v>
      </c>
      <c r="J182" s="7">
        <v>1.1000000000000001</v>
      </c>
      <c r="K182" s="7" t="s">
        <v>8</v>
      </c>
      <c r="L182" s="7" t="s">
        <v>8</v>
      </c>
      <c r="M182" s="7">
        <v>1</v>
      </c>
      <c r="N182" s="7">
        <v>0.75</v>
      </c>
      <c r="O182" s="7"/>
      <c r="P182" s="7"/>
      <c r="Q182" s="7" t="s">
        <v>8</v>
      </c>
      <c r="R182" s="7" t="s">
        <v>8</v>
      </c>
      <c r="S182" s="8" t="s">
        <v>887</v>
      </c>
      <c r="T182" s="8" t="s">
        <v>2666</v>
      </c>
      <c r="U182" s="43"/>
      <c r="V182" s="43"/>
    </row>
    <row r="183" spans="1:22" ht="60" x14ac:dyDescent="0.25">
      <c r="A183" s="7">
        <v>216</v>
      </c>
      <c r="B183" s="8" t="s">
        <v>777</v>
      </c>
      <c r="C183" s="7" t="s">
        <v>1944</v>
      </c>
      <c r="D183" s="7" t="s">
        <v>239</v>
      </c>
      <c r="E183" s="7" t="s">
        <v>2472</v>
      </c>
      <c r="F183" s="7">
        <f t="shared" si="3"/>
        <v>3</v>
      </c>
      <c r="G183" s="7">
        <v>1</v>
      </c>
      <c r="H183" s="7">
        <v>0.75</v>
      </c>
      <c r="I183" s="7"/>
      <c r="J183" s="7"/>
      <c r="K183" s="7" t="s">
        <v>8</v>
      </c>
      <c r="L183" s="7" t="s">
        <v>8</v>
      </c>
      <c r="M183" s="7" t="s">
        <v>8</v>
      </c>
      <c r="N183" s="7" t="s">
        <v>8</v>
      </c>
      <c r="O183" s="7"/>
      <c r="P183" s="7"/>
      <c r="Q183" s="7" t="s">
        <v>8</v>
      </c>
      <c r="R183" s="7" t="s">
        <v>8</v>
      </c>
      <c r="S183" s="8" t="s">
        <v>883</v>
      </c>
      <c r="T183" s="8" t="s">
        <v>945</v>
      </c>
      <c r="U183" s="43"/>
      <c r="V183" s="43"/>
    </row>
    <row r="184" spans="1:22" ht="120" x14ac:dyDescent="0.25">
      <c r="A184" s="7">
        <v>217</v>
      </c>
      <c r="B184" s="8" t="s">
        <v>1080</v>
      </c>
      <c r="C184" s="7" t="s">
        <v>1945</v>
      </c>
      <c r="D184" s="7" t="s">
        <v>235</v>
      </c>
      <c r="E184" s="7" t="s">
        <v>2472</v>
      </c>
      <c r="F184" s="7">
        <v>12</v>
      </c>
      <c r="G184" s="7">
        <v>5</v>
      </c>
      <c r="H184" s="7">
        <v>0.75</v>
      </c>
      <c r="I184" s="7"/>
      <c r="J184" s="7"/>
      <c r="K184" s="7" t="s">
        <v>8</v>
      </c>
      <c r="L184" s="7" t="s">
        <v>8</v>
      </c>
      <c r="M184" s="7">
        <v>2</v>
      </c>
      <c r="N184" s="7">
        <v>0.75</v>
      </c>
      <c r="O184" s="7"/>
      <c r="P184" s="7"/>
      <c r="Q184" s="7" t="s">
        <v>8</v>
      </c>
      <c r="R184" s="7" t="s">
        <v>8</v>
      </c>
      <c r="S184" s="8" t="s">
        <v>1625</v>
      </c>
      <c r="T184" s="8" t="s">
        <v>1626</v>
      </c>
      <c r="U184" s="43"/>
      <c r="V184" s="43"/>
    </row>
    <row r="185" spans="1:22" ht="60" x14ac:dyDescent="0.25">
      <c r="A185" s="7">
        <v>218</v>
      </c>
      <c r="B185" s="8" t="s">
        <v>1079</v>
      </c>
      <c r="C185" s="7" t="s">
        <v>1946</v>
      </c>
      <c r="D185" s="7" t="s">
        <v>235</v>
      </c>
      <c r="E185" s="7" t="s">
        <v>2472</v>
      </c>
      <c r="F185" s="7">
        <v>8</v>
      </c>
      <c r="G185" s="7">
        <v>6</v>
      </c>
      <c r="H185" s="7">
        <v>0.75</v>
      </c>
      <c r="I185" s="7"/>
      <c r="J185" s="7"/>
      <c r="K185" s="7" t="s">
        <v>8</v>
      </c>
      <c r="L185" s="7" t="s">
        <v>8</v>
      </c>
      <c r="M185" s="7" t="s">
        <v>8</v>
      </c>
      <c r="N185" s="7" t="s">
        <v>8</v>
      </c>
      <c r="O185" s="7"/>
      <c r="P185" s="7"/>
      <c r="Q185" s="7" t="s">
        <v>8</v>
      </c>
      <c r="R185" s="7" t="s">
        <v>8</v>
      </c>
      <c r="S185" s="8" t="s">
        <v>884</v>
      </c>
      <c r="T185" s="8" t="s">
        <v>1076</v>
      </c>
      <c r="U185" s="43"/>
      <c r="V185" s="43"/>
    </row>
    <row r="186" spans="1:22" ht="60" x14ac:dyDescent="0.25">
      <c r="A186" s="7">
        <v>220</v>
      </c>
      <c r="B186" s="8" t="s">
        <v>1078</v>
      </c>
      <c r="C186" s="7" t="s">
        <v>1947</v>
      </c>
      <c r="D186" s="7" t="s">
        <v>239</v>
      </c>
      <c r="E186" s="7" t="s">
        <v>2472</v>
      </c>
      <c r="F186" s="7">
        <f t="shared" si="3"/>
        <v>6</v>
      </c>
      <c r="G186" s="7">
        <v>2</v>
      </c>
      <c r="H186" s="7">
        <v>0.75</v>
      </c>
      <c r="I186" s="7"/>
      <c r="J186" s="7"/>
      <c r="K186" s="7" t="s">
        <v>8</v>
      </c>
      <c r="L186" s="7" t="s">
        <v>8</v>
      </c>
      <c r="M186" s="7">
        <v>2</v>
      </c>
      <c r="N186" s="7">
        <v>0.75</v>
      </c>
      <c r="O186" s="7"/>
      <c r="P186" s="7"/>
      <c r="Q186" s="7" t="s">
        <v>8</v>
      </c>
      <c r="R186" s="7" t="s">
        <v>8</v>
      </c>
      <c r="S186" s="8" t="s">
        <v>884</v>
      </c>
      <c r="T186" s="8" t="s">
        <v>1075</v>
      </c>
      <c r="U186" s="43"/>
      <c r="V186" s="43"/>
    </row>
    <row r="187" spans="1:22" ht="60" x14ac:dyDescent="0.25">
      <c r="A187" s="7">
        <v>221</v>
      </c>
      <c r="B187" s="8" t="s">
        <v>1077</v>
      </c>
      <c r="C187" s="7" t="s">
        <v>2599</v>
      </c>
      <c r="D187" s="7" t="s">
        <v>235</v>
      </c>
      <c r="E187" s="7" t="s">
        <v>2472</v>
      </c>
      <c r="F187" s="7">
        <v>10</v>
      </c>
      <c r="G187" s="7">
        <v>2</v>
      </c>
      <c r="H187" s="7">
        <v>0.75</v>
      </c>
      <c r="I187" s="7">
        <v>1</v>
      </c>
      <c r="J187" s="7">
        <v>1.1000000000000001</v>
      </c>
      <c r="K187" s="7" t="s">
        <v>8</v>
      </c>
      <c r="L187" s="7" t="s">
        <v>8</v>
      </c>
      <c r="M187" s="7" t="s">
        <v>8</v>
      </c>
      <c r="N187" s="7" t="s">
        <v>8</v>
      </c>
      <c r="O187" s="7"/>
      <c r="P187" s="7"/>
      <c r="Q187" s="7" t="s">
        <v>8</v>
      </c>
      <c r="R187" s="7" t="s">
        <v>8</v>
      </c>
      <c r="S187" s="8" t="s">
        <v>884</v>
      </c>
      <c r="T187" s="8" t="s">
        <v>1074</v>
      </c>
      <c r="U187" s="43"/>
      <c r="V187" s="43"/>
    </row>
    <row r="188" spans="1:22" ht="60" x14ac:dyDescent="0.25">
      <c r="A188" s="7">
        <v>224</v>
      </c>
      <c r="B188" s="8" t="s">
        <v>1073</v>
      </c>
      <c r="C188" s="7" t="s">
        <v>1948</v>
      </c>
      <c r="D188" s="7" t="s">
        <v>235</v>
      </c>
      <c r="E188" s="7" t="s">
        <v>2474</v>
      </c>
      <c r="F188" s="7">
        <v>15</v>
      </c>
      <c r="G188" s="7">
        <v>5</v>
      </c>
      <c r="H188" s="7">
        <v>0.75</v>
      </c>
      <c r="I188" s="7"/>
      <c r="J188" s="7"/>
      <c r="K188" s="7" t="s">
        <v>8</v>
      </c>
      <c r="L188" s="7" t="s">
        <v>8</v>
      </c>
      <c r="M188" s="7">
        <v>2</v>
      </c>
      <c r="N188" s="7">
        <v>0.75</v>
      </c>
      <c r="O188" s="7"/>
      <c r="P188" s="7"/>
      <c r="Q188" s="7" t="s">
        <v>8</v>
      </c>
      <c r="R188" s="7" t="s">
        <v>8</v>
      </c>
      <c r="S188" s="8" t="s">
        <v>884</v>
      </c>
      <c r="T188" s="8" t="s">
        <v>1072</v>
      </c>
      <c r="U188" s="43"/>
      <c r="V188" s="43"/>
    </row>
    <row r="189" spans="1:22" ht="45" x14ac:dyDescent="0.25">
      <c r="A189" s="7">
        <v>225</v>
      </c>
      <c r="B189" s="8" t="s">
        <v>778</v>
      </c>
      <c r="C189" s="7" t="s">
        <v>293</v>
      </c>
      <c r="D189" s="7" t="s">
        <v>240</v>
      </c>
      <c r="E189" s="7" t="s">
        <v>2472</v>
      </c>
      <c r="F189" s="7">
        <v>18</v>
      </c>
      <c r="G189" s="7">
        <v>6</v>
      </c>
      <c r="H189" s="7">
        <v>0.75</v>
      </c>
      <c r="I189" s="7">
        <v>1</v>
      </c>
      <c r="J189" s="7">
        <v>1.1000000000000001</v>
      </c>
      <c r="K189" s="7" t="s">
        <v>8</v>
      </c>
      <c r="L189" s="7" t="s">
        <v>8</v>
      </c>
      <c r="M189" s="7" t="s">
        <v>8</v>
      </c>
      <c r="N189" s="7" t="s">
        <v>8</v>
      </c>
      <c r="O189" s="7"/>
      <c r="P189" s="7"/>
      <c r="Q189" s="7" t="s">
        <v>8</v>
      </c>
      <c r="R189" s="7" t="s">
        <v>8</v>
      </c>
      <c r="S189" s="8" t="s">
        <v>2110</v>
      </c>
      <c r="T189" s="8" t="s">
        <v>294</v>
      </c>
      <c r="U189" s="43"/>
      <c r="V189" s="43"/>
    </row>
    <row r="190" spans="1:22" ht="105" x14ac:dyDescent="0.25">
      <c r="A190" s="7">
        <v>227</v>
      </c>
      <c r="B190" s="8" t="s">
        <v>779</v>
      </c>
      <c r="C190" s="7" t="s">
        <v>260</v>
      </c>
      <c r="D190" s="7" t="s">
        <v>240</v>
      </c>
      <c r="E190" s="7" t="s">
        <v>2472</v>
      </c>
      <c r="F190" s="7">
        <v>12</v>
      </c>
      <c r="G190" s="7">
        <v>3</v>
      </c>
      <c r="H190" s="7">
        <v>0.75</v>
      </c>
      <c r="I190" s="7"/>
      <c r="J190" s="7"/>
      <c r="K190" s="7" t="s">
        <v>8</v>
      </c>
      <c r="L190" s="7" t="s">
        <v>8</v>
      </c>
      <c r="M190" s="7" t="s">
        <v>8</v>
      </c>
      <c r="N190" s="7" t="s">
        <v>8</v>
      </c>
      <c r="O190" s="7"/>
      <c r="P190" s="7"/>
      <c r="Q190" s="7" t="s">
        <v>8</v>
      </c>
      <c r="R190" s="7" t="s">
        <v>8</v>
      </c>
      <c r="S190" s="8" t="s">
        <v>888</v>
      </c>
      <c r="T190" s="8" t="s">
        <v>2667</v>
      </c>
      <c r="U190" s="43"/>
      <c r="V190" s="43"/>
    </row>
    <row r="191" spans="1:22" ht="60" x14ac:dyDescent="0.25">
      <c r="A191" s="7">
        <v>228</v>
      </c>
      <c r="B191" s="8" t="s">
        <v>780</v>
      </c>
      <c r="C191" s="7" t="s">
        <v>1949</v>
      </c>
      <c r="D191" s="7" t="s">
        <v>235</v>
      </c>
      <c r="E191" s="7" t="s">
        <v>2472</v>
      </c>
      <c r="F191" s="7">
        <f t="shared" si="3"/>
        <v>21</v>
      </c>
      <c r="G191" s="7">
        <v>7</v>
      </c>
      <c r="H191" s="7">
        <v>0.75</v>
      </c>
      <c r="I191" s="7"/>
      <c r="J191" s="7"/>
      <c r="K191" s="7" t="s">
        <v>8</v>
      </c>
      <c r="L191" s="7" t="s">
        <v>8</v>
      </c>
      <c r="M191" s="7" t="s">
        <v>8</v>
      </c>
      <c r="N191" s="7" t="s">
        <v>8</v>
      </c>
      <c r="O191" s="7"/>
      <c r="P191" s="7"/>
      <c r="Q191" s="7" t="s">
        <v>8</v>
      </c>
      <c r="R191" s="7" t="s">
        <v>8</v>
      </c>
      <c r="S191" s="8" t="s">
        <v>889</v>
      </c>
      <c r="T191" s="8" t="s">
        <v>2668</v>
      </c>
      <c r="U191" s="43"/>
      <c r="V191" s="43"/>
    </row>
    <row r="192" spans="1:22" ht="105" x14ac:dyDescent="0.25">
      <c r="A192" s="7">
        <v>229</v>
      </c>
      <c r="B192" s="8" t="s">
        <v>781</v>
      </c>
      <c r="C192" s="7" t="s">
        <v>261</v>
      </c>
      <c r="D192" s="7" t="s">
        <v>240</v>
      </c>
      <c r="E192" s="7" t="s">
        <v>2472</v>
      </c>
      <c r="F192" s="7">
        <v>24</v>
      </c>
      <c r="G192" s="7">
        <v>6</v>
      </c>
      <c r="H192" s="7">
        <v>0.75</v>
      </c>
      <c r="I192" s="7">
        <v>1</v>
      </c>
      <c r="J192" s="7">
        <v>1.1000000000000001</v>
      </c>
      <c r="K192" s="7" t="s">
        <v>8</v>
      </c>
      <c r="L192" s="7" t="s">
        <v>8</v>
      </c>
      <c r="M192" s="7">
        <v>3</v>
      </c>
      <c r="N192" s="7">
        <v>0.75</v>
      </c>
      <c r="O192" s="7"/>
      <c r="P192" s="7"/>
      <c r="Q192" s="7" t="s">
        <v>8</v>
      </c>
      <c r="R192" s="7" t="s">
        <v>8</v>
      </c>
      <c r="S192" s="8" t="s">
        <v>888</v>
      </c>
      <c r="T192" s="8" t="s">
        <v>2669</v>
      </c>
      <c r="U192" s="43"/>
      <c r="V192" s="43"/>
    </row>
    <row r="193" spans="1:22" ht="90" x14ac:dyDescent="0.25">
      <c r="A193" s="7">
        <v>230</v>
      </c>
      <c r="B193" s="8" t="s">
        <v>782</v>
      </c>
      <c r="C193" s="7" t="s">
        <v>291</v>
      </c>
      <c r="D193" s="7" t="s">
        <v>9</v>
      </c>
      <c r="E193" s="7" t="s">
        <v>2474</v>
      </c>
      <c r="F193" s="7">
        <v>12</v>
      </c>
      <c r="G193" s="7">
        <v>3</v>
      </c>
      <c r="H193" s="7">
        <v>0.75</v>
      </c>
      <c r="I193" s="7">
        <v>1</v>
      </c>
      <c r="J193" s="7">
        <v>1.1000000000000001</v>
      </c>
      <c r="K193" s="7" t="s">
        <v>8</v>
      </c>
      <c r="L193" s="7" t="s">
        <v>8</v>
      </c>
      <c r="M193" s="7">
        <v>2</v>
      </c>
      <c r="N193" s="7">
        <v>0.75</v>
      </c>
      <c r="O193" s="7"/>
      <c r="P193" s="7"/>
      <c r="Q193" s="7" t="s">
        <v>8</v>
      </c>
      <c r="R193" s="7" t="s">
        <v>8</v>
      </c>
      <c r="S193" s="8" t="s">
        <v>890</v>
      </c>
      <c r="T193" s="8" t="s">
        <v>2670</v>
      </c>
      <c r="U193" s="43"/>
      <c r="V193" s="43"/>
    </row>
    <row r="194" spans="1:22" ht="120" x14ac:dyDescent="0.25">
      <c r="A194" s="7">
        <v>231</v>
      </c>
      <c r="B194" s="8" t="s">
        <v>783</v>
      </c>
      <c r="C194" s="7" t="s">
        <v>290</v>
      </c>
      <c r="D194" s="7" t="s">
        <v>239</v>
      </c>
      <c r="E194" s="7" t="s">
        <v>2474</v>
      </c>
      <c r="F194" s="7">
        <v>18</v>
      </c>
      <c r="G194" s="7">
        <v>4</v>
      </c>
      <c r="H194" s="7">
        <v>0.75</v>
      </c>
      <c r="I194" s="7"/>
      <c r="J194" s="7"/>
      <c r="K194" s="7" t="s">
        <v>8</v>
      </c>
      <c r="L194" s="7" t="s">
        <v>8</v>
      </c>
      <c r="M194" s="7" t="s">
        <v>8</v>
      </c>
      <c r="N194" s="7" t="s">
        <v>8</v>
      </c>
      <c r="O194" s="7"/>
      <c r="P194" s="7"/>
      <c r="Q194" s="7" t="s">
        <v>8</v>
      </c>
      <c r="R194" s="7" t="s">
        <v>8</v>
      </c>
      <c r="S194" s="8" t="s">
        <v>1408</v>
      </c>
      <c r="T194" s="8" t="s">
        <v>2671</v>
      </c>
      <c r="U194" s="43"/>
      <c r="V194" s="43"/>
    </row>
    <row r="195" spans="1:22" ht="60" x14ac:dyDescent="0.25">
      <c r="A195" s="7">
        <v>233</v>
      </c>
      <c r="B195" s="8" t="s">
        <v>189</v>
      </c>
      <c r="C195" s="7" t="s">
        <v>265</v>
      </c>
      <c r="D195" s="7" t="s">
        <v>240</v>
      </c>
      <c r="E195" s="7" t="s">
        <v>2474</v>
      </c>
      <c r="F195" s="7">
        <v>12</v>
      </c>
      <c r="G195" s="7">
        <v>5</v>
      </c>
      <c r="H195" s="7">
        <v>0.75</v>
      </c>
      <c r="I195" s="7">
        <v>1</v>
      </c>
      <c r="J195" s="7">
        <v>1.1000000000000001</v>
      </c>
      <c r="K195" s="7" t="s">
        <v>8</v>
      </c>
      <c r="L195" s="7" t="s">
        <v>8</v>
      </c>
      <c r="M195" s="7" t="s">
        <v>8</v>
      </c>
      <c r="N195" s="7" t="s">
        <v>8</v>
      </c>
      <c r="O195" s="7"/>
      <c r="P195" s="7"/>
      <c r="Q195" s="7" t="s">
        <v>8</v>
      </c>
      <c r="R195" s="7" t="s">
        <v>8</v>
      </c>
      <c r="S195" s="8" t="s">
        <v>889</v>
      </c>
      <c r="T195" s="8" t="s">
        <v>2929</v>
      </c>
      <c r="U195" s="43"/>
      <c r="V195" s="43"/>
    </row>
    <row r="196" spans="1:22" ht="60" x14ac:dyDescent="0.25">
      <c r="A196" s="7">
        <v>234</v>
      </c>
      <c r="B196" s="8" t="s">
        <v>2778</v>
      </c>
      <c r="C196" s="7" t="s">
        <v>1811</v>
      </c>
      <c r="D196" s="7" t="s">
        <v>235</v>
      </c>
      <c r="E196" s="7" t="s">
        <v>2474</v>
      </c>
      <c r="F196" s="7">
        <f t="shared" si="3"/>
        <v>9</v>
      </c>
      <c r="G196" s="7">
        <v>3</v>
      </c>
      <c r="H196" s="7">
        <v>0.75</v>
      </c>
      <c r="I196" s="7">
        <v>1</v>
      </c>
      <c r="J196" s="7">
        <v>1.1000000000000001</v>
      </c>
      <c r="K196" s="7" t="s">
        <v>8</v>
      </c>
      <c r="L196" s="7" t="s">
        <v>8</v>
      </c>
      <c r="M196" s="7" t="s">
        <v>8</v>
      </c>
      <c r="N196" s="7" t="s">
        <v>8</v>
      </c>
      <c r="O196" s="7"/>
      <c r="P196" s="7"/>
      <c r="Q196" s="7" t="s">
        <v>8</v>
      </c>
      <c r="R196" s="7" t="s">
        <v>8</v>
      </c>
      <c r="S196" s="8" t="s">
        <v>890</v>
      </c>
      <c r="T196" s="8" t="s">
        <v>946</v>
      </c>
      <c r="U196" s="43"/>
      <c r="V196" s="43"/>
    </row>
    <row r="197" spans="1:22" ht="105" x14ac:dyDescent="0.25">
      <c r="A197" s="7">
        <v>235</v>
      </c>
      <c r="B197" s="8" t="s">
        <v>785</v>
      </c>
      <c r="C197" s="7" t="s">
        <v>266</v>
      </c>
      <c r="D197" s="7" t="s">
        <v>240</v>
      </c>
      <c r="E197" s="7" t="s">
        <v>2472</v>
      </c>
      <c r="F197" s="7">
        <v>6</v>
      </c>
      <c r="G197" s="7">
        <v>3</v>
      </c>
      <c r="H197" s="7">
        <v>0.75</v>
      </c>
      <c r="I197" s="7">
        <v>1</v>
      </c>
      <c r="J197" s="7">
        <v>1.1000000000000001</v>
      </c>
      <c r="K197" s="7" t="s">
        <v>8</v>
      </c>
      <c r="L197" s="7" t="s">
        <v>8</v>
      </c>
      <c r="M197" s="7">
        <v>1</v>
      </c>
      <c r="N197" s="7">
        <v>0.75</v>
      </c>
      <c r="O197" s="7"/>
      <c r="P197" s="7"/>
      <c r="Q197" s="7" t="s">
        <v>8</v>
      </c>
      <c r="R197" s="7" t="s">
        <v>8</v>
      </c>
      <c r="S197" s="8" t="s">
        <v>888</v>
      </c>
      <c r="T197" s="8" t="s">
        <v>492</v>
      </c>
      <c r="U197" s="43"/>
      <c r="V197" s="43"/>
    </row>
    <row r="198" spans="1:22" ht="60" x14ac:dyDescent="0.25">
      <c r="A198" s="7">
        <v>236</v>
      </c>
      <c r="B198" s="8" t="s">
        <v>786</v>
      </c>
      <c r="C198" s="7" t="s">
        <v>263</v>
      </c>
      <c r="D198" s="7" t="s">
        <v>240</v>
      </c>
      <c r="E198" s="7" t="s">
        <v>2472</v>
      </c>
      <c r="F198" s="7">
        <v>12</v>
      </c>
      <c r="G198" s="7">
        <v>3</v>
      </c>
      <c r="H198" s="7">
        <v>0.75</v>
      </c>
      <c r="I198" s="7">
        <v>1</v>
      </c>
      <c r="J198" s="7">
        <v>1.1000000000000001</v>
      </c>
      <c r="K198" s="7" t="s">
        <v>8</v>
      </c>
      <c r="L198" s="7" t="s">
        <v>8</v>
      </c>
      <c r="M198" s="7" t="s">
        <v>8</v>
      </c>
      <c r="N198" s="7" t="s">
        <v>8</v>
      </c>
      <c r="O198" s="7"/>
      <c r="P198" s="7"/>
      <c r="Q198" s="7" t="s">
        <v>8</v>
      </c>
      <c r="R198" s="7" t="s">
        <v>8</v>
      </c>
      <c r="S198" s="8" t="s">
        <v>889</v>
      </c>
      <c r="T198" s="8" t="s">
        <v>264</v>
      </c>
      <c r="U198" s="43"/>
      <c r="V198" s="43"/>
    </row>
    <row r="199" spans="1:22" ht="60" x14ac:dyDescent="0.25">
      <c r="A199" s="7">
        <v>237</v>
      </c>
      <c r="B199" s="8" t="s">
        <v>787</v>
      </c>
      <c r="C199" s="7" t="s">
        <v>2483</v>
      </c>
      <c r="D199" s="7" t="s">
        <v>239</v>
      </c>
      <c r="E199" s="7" t="s">
        <v>2472</v>
      </c>
      <c r="F199" s="7">
        <f t="shared" si="3"/>
        <v>6</v>
      </c>
      <c r="G199" s="7">
        <v>2</v>
      </c>
      <c r="H199" s="7">
        <v>0.75</v>
      </c>
      <c r="I199" s="7"/>
      <c r="J199" s="7"/>
      <c r="K199" s="7" t="s">
        <v>8</v>
      </c>
      <c r="L199" s="7" t="s">
        <v>8</v>
      </c>
      <c r="M199" s="7" t="s">
        <v>8</v>
      </c>
      <c r="N199" s="7" t="s">
        <v>8</v>
      </c>
      <c r="O199" s="7"/>
      <c r="P199" s="7"/>
      <c r="Q199" s="7" t="s">
        <v>8</v>
      </c>
      <c r="R199" s="7" t="s">
        <v>8</v>
      </c>
      <c r="S199" s="8" t="s">
        <v>883</v>
      </c>
      <c r="T199" s="8" t="s">
        <v>2672</v>
      </c>
      <c r="U199" s="43"/>
      <c r="V199" s="43"/>
    </row>
    <row r="200" spans="1:22" ht="60" x14ac:dyDescent="0.25">
      <c r="A200" s="7">
        <v>238</v>
      </c>
      <c r="B200" s="8" t="s">
        <v>788</v>
      </c>
      <c r="C200" s="7" t="s">
        <v>277</v>
      </c>
      <c r="D200" s="7" t="s">
        <v>240</v>
      </c>
      <c r="E200" s="7" t="s">
        <v>2472</v>
      </c>
      <c r="F200" s="7">
        <f t="shared" si="3"/>
        <v>6</v>
      </c>
      <c r="G200" s="7">
        <v>2</v>
      </c>
      <c r="H200" s="7">
        <v>0.75</v>
      </c>
      <c r="I200" s="7"/>
      <c r="J200" s="7"/>
      <c r="K200" s="7" t="s">
        <v>8</v>
      </c>
      <c r="L200" s="7" t="s">
        <v>8</v>
      </c>
      <c r="M200" s="7" t="s">
        <v>8</v>
      </c>
      <c r="N200" s="7" t="s">
        <v>8</v>
      </c>
      <c r="O200" s="7"/>
      <c r="P200" s="7"/>
      <c r="Q200" s="7" t="s">
        <v>8</v>
      </c>
      <c r="R200" s="7" t="s">
        <v>8</v>
      </c>
      <c r="S200" s="8" t="s">
        <v>889</v>
      </c>
      <c r="T200" s="8" t="s">
        <v>278</v>
      </c>
      <c r="U200" s="43"/>
      <c r="V200" s="43"/>
    </row>
    <row r="201" spans="1:22" ht="60" x14ac:dyDescent="0.25">
      <c r="A201" s="7">
        <v>239</v>
      </c>
      <c r="B201" s="8" t="s">
        <v>789</v>
      </c>
      <c r="C201" s="7" t="s">
        <v>2482</v>
      </c>
      <c r="D201" s="7" t="s">
        <v>235</v>
      </c>
      <c r="E201" s="7" t="s">
        <v>2474</v>
      </c>
      <c r="F201" s="7">
        <v>5</v>
      </c>
      <c r="G201" s="7">
        <v>4</v>
      </c>
      <c r="H201" s="7">
        <v>0.75</v>
      </c>
      <c r="I201" s="7"/>
      <c r="J201" s="7"/>
      <c r="K201" s="7" t="s">
        <v>8</v>
      </c>
      <c r="L201" s="7" t="s">
        <v>8</v>
      </c>
      <c r="M201" s="7">
        <v>1</v>
      </c>
      <c r="N201" s="7">
        <v>0.75</v>
      </c>
      <c r="O201" s="7"/>
      <c r="P201" s="7"/>
      <c r="Q201" s="7" t="s">
        <v>8</v>
      </c>
      <c r="R201" s="7" t="s">
        <v>8</v>
      </c>
      <c r="S201" s="8" t="s">
        <v>891</v>
      </c>
      <c r="T201" s="8" t="s">
        <v>258</v>
      </c>
      <c r="U201" s="43"/>
      <c r="V201" s="43"/>
    </row>
    <row r="202" spans="1:22" ht="60" x14ac:dyDescent="0.25">
      <c r="A202" s="7">
        <v>242</v>
      </c>
      <c r="B202" s="8" t="s">
        <v>790</v>
      </c>
      <c r="C202" s="7" t="s">
        <v>1950</v>
      </c>
      <c r="D202" s="7" t="s">
        <v>235</v>
      </c>
      <c r="E202" s="7" t="s">
        <v>2472</v>
      </c>
      <c r="F202" s="7">
        <v>3</v>
      </c>
      <c r="G202" s="7">
        <v>3</v>
      </c>
      <c r="H202" s="7">
        <v>0.75</v>
      </c>
      <c r="I202" s="7"/>
      <c r="J202" s="7"/>
      <c r="K202" s="7" t="s">
        <v>8</v>
      </c>
      <c r="L202" s="7" t="s">
        <v>8</v>
      </c>
      <c r="M202" s="7">
        <v>1</v>
      </c>
      <c r="N202" s="7">
        <v>0.75</v>
      </c>
      <c r="O202" s="7"/>
      <c r="P202" s="7"/>
      <c r="Q202" s="7" t="s">
        <v>8</v>
      </c>
      <c r="R202" s="7" t="s">
        <v>8</v>
      </c>
      <c r="S202" s="8" t="s">
        <v>891</v>
      </c>
      <c r="T202" s="8" t="s">
        <v>257</v>
      </c>
      <c r="U202" s="43"/>
      <c r="V202" s="43"/>
    </row>
    <row r="203" spans="1:22" ht="60" x14ac:dyDescent="0.25">
      <c r="A203" s="7">
        <v>243</v>
      </c>
      <c r="B203" s="8" t="s">
        <v>791</v>
      </c>
      <c r="C203" s="7" t="s">
        <v>1951</v>
      </c>
      <c r="D203" s="7" t="s">
        <v>239</v>
      </c>
      <c r="E203" s="7" t="s">
        <v>2472</v>
      </c>
      <c r="F203" s="7">
        <f t="shared" si="3"/>
        <v>6</v>
      </c>
      <c r="G203" s="7">
        <v>2</v>
      </c>
      <c r="H203" s="7">
        <v>0.75</v>
      </c>
      <c r="I203" s="7"/>
      <c r="J203" s="7"/>
      <c r="K203" s="7" t="s">
        <v>8</v>
      </c>
      <c r="L203" s="7" t="s">
        <v>8</v>
      </c>
      <c r="M203" s="7">
        <v>1</v>
      </c>
      <c r="N203" s="7">
        <v>0.75</v>
      </c>
      <c r="O203" s="7"/>
      <c r="P203" s="7"/>
      <c r="Q203" s="7" t="s">
        <v>8</v>
      </c>
      <c r="R203" s="7" t="s">
        <v>8</v>
      </c>
      <c r="S203" s="8" t="s">
        <v>883</v>
      </c>
      <c r="T203" s="8" t="s">
        <v>947</v>
      </c>
      <c r="U203" s="43"/>
      <c r="V203" s="43"/>
    </row>
    <row r="204" spans="1:22" ht="30" x14ac:dyDescent="0.25">
      <c r="A204" s="7">
        <v>244</v>
      </c>
      <c r="B204" s="8" t="s">
        <v>792</v>
      </c>
      <c r="C204" s="7" t="s">
        <v>1952</v>
      </c>
      <c r="D204" s="7" t="s">
        <v>235</v>
      </c>
      <c r="E204" s="7"/>
      <c r="F204" s="7">
        <f t="shared" si="3"/>
        <v>6</v>
      </c>
      <c r="G204" s="7">
        <v>2</v>
      </c>
      <c r="H204" s="7">
        <v>0.75</v>
      </c>
      <c r="I204" s="7"/>
      <c r="J204" s="7"/>
      <c r="K204" s="7" t="s">
        <v>8</v>
      </c>
      <c r="L204" s="7" t="s">
        <v>8</v>
      </c>
      <c r="M204" s="7" t="s">
        <v>8</v>
      </c>
      <c r="N204" s="7" t="s">
        <v>8</v>
      </c>
      <c r="O204" s="7"/>
      <c r="P204" s="7"/>
      <c r="Q204" s="7" t="s">
        <v>8</v>
      </c>
      <c r="R204" s="7" t="s">
        <v>8</v>
      </c>
      <c r="S204" s="8" t="s">
        <v>577</v>
      </c>
      <c r="T204" s="8" t="s">
        <v>948</v>
      </c>
      <c r="U204" s="43"/>
      <c r="V204" s="43"/>
    </row>
    <row r="205" spans="1:22" ht="60" x14ac:dyDescent="0.25">
      <c r="A205" s="7">
        <v>245</v>
      </c>
      <c r="B205" s="8" t="s">
        <v>793</v>
      </c>
      <c r="C205" s="7" t="s">
        <v>1953</v>
      </c>
      <c r="D205" s="7" t="s">
        <v>251</v>
      </c>
      <c r="E205" s="7" t="s">
        <v>2472</v>
      </c>
      <c r="F205" s="7">
        <v>6</v>
      </c>
      <c r="G205" s="7">
        <v>5</v>
      </c>
      <c r="H205" s="7" t="s">
        <v>252</v>
      </c>
      <c r="I205" s="7"/>
      <c r="J205" s="7"/>
      <c r="K205" s="7" t="s">
        <v>8</v>
      </c>
      <c r="L205" s="7" t="s">
        <v>8</v>
      </c>
      <c r="M205" s="7">
        <v>1</v>
      </c>
      <c r="N205" s="7">
        <v>0.75</v>
      </c>
      <c r="O205" s="7">
        <v>1</v>
      </c>
      <c r="P205" s="7">
        <v>1.1000000000000001</v>
      </c>
      <c r="Q205" s="7" t="s">
        <v>8</v>
      </c>
      <c r="R205" s="7" t="s">
        <v>8</v>
      </c>
      <c r="S205" s="8" t="s">
        <v>891</v>
      </c>
      <c r="T205" s="8" t="s">
        <v>2673</v>
      </c>
      <c r="U205" s="43"/>
      <c r="V205" s="43"/>
    </row>
    <row r="206" spans="1:22" ht="60" x14ac:dyDescent="0.25">
      <c r="A206" s="7">
        <v>246</v>
      </c>
      <c r="B206" s="8" t="s">
        <v>794</v>
      </c>
      <c r="C206" s="7" t="s">
        <v>1619</v>
      </c>
      <c r="D206" s="7" t="s">
        <v>235</v>
      </c>
      <c r="E206" s="7" t="s">
        <v>2474</v>
      </c>
      <c r="F206" s="7">
        <v>7</v>
      </c>
      <c r="G206" s="7">
        <v>5</v>
      </c>
      <c r="H206" s="7">
        <v>0.75</v>
      </c>
      <c r="I206" s="7"/>
      <c r="J206" s="7"/>
      <c r="K206" s="7" t="s">
        <v>8</v>
      </c>
      <c r="L206" s="7" t="s">
        <v>8</v>
      </c>
      <c r="M206" s="7">
        <v>2</v>
      </c>
      <c r="N206" s="7">
        <v>0.75</v>
      </c>
      <c r="O206" s="7">
        <v>1</v>
      </c>
      <c r="P206" s="7">
        <v>1.1000000000000001</v>
      </c>
      <c r="Q206" s="7" t="s">
        <v>8</v>
      </c>
      <c r="R206" s="7" t="s">
        <v>8</v>
      </c>
      <c r="S206" s="8" t="s">
        <v>891</v>
      </c>
      <c r="T206" s="8" t="s">
        <v>2674</v>
      </c>
      <c r="U206" s="43"/>
      <c r="V206" s="43"/>
    </row>
    <row r="207" spans="1:22" ht="60" x14ac:dyDescent="0.25">
      <c r="A207" s="7">
        <v>247</v>
      </c>
      <c r="B207" s="8" t="s">
        <v>795</v>
      </c>
      <c r="C207" s="7" t="s">
        <v>1954</v>
      </c>
      <c r="D207" s="7" t="s">
        <v>239</v>
      </c>
      <c r="E207" s="7" t="s">
        <v>2474</v>
      </c>
      <c r="F207" s="7">
        <v>4</v>
      </c>
      <c r="G207" s="7">
        <v>6</v>
      </c>
      <c r="H207" s="7">
        <v>0.75</v>
      </c>
      <c r="I207" s="7"/>
      <c r="J207" s="7"/>
      <c r="K207" s="7" t="s">
        <v>8</v>
      </c>
      <c r="L207" s="7" t="s">
        <v>8</v>
      </c>
      <c r="M207" s="7">
        <v>2</v>
      </c>
      <c r="N207" s="7">
        <v>0.75</v>
      </c>
      <c r="O207" s="7">
        <v>1</v>
      </c>
      <c r="P207" s="7">
        <v>1.1000000000000001</v>
      </c>
      <c r="Q207" s="7" t="s">
        <v>8</v>
      </c>
      <c r="R207" s="7" t="s">
        <v>8</v>
      </c>
      <c r="S207" s="8" t="s">
        <v>891</v>
      </c>
      <c r="T207" s="8" t="s">
        <v>2675</v>
      </c>
      <c r="U207" s="43"/>
      <c r="V207" s="43"/>
    </row>
    <row r="208" spans="1:22" ht="60" x14ac:dyDescent="0.25">
      <c r="A208" s="7">
        <v>248</v>
      </c>
      <c r="B208" s="8" t="s">
        <v>796</v>
      </c>
      <c r="C208" s="7" t="s">
        <v>1955</v>
      </c>
      <c r="D208" s="7" t="s">
        <v>235</v>
      </c>
      <c r="E208" s="7" t="s">
        <v>2474</v>
      </c>
      <c r="F208" s="7">
        <v>6</v>
      </c>
      <c r="G208" s="7">
        <v>5</v>
      </c>
      <c r="H208" s="7">
        <v>0.75</v>
      </c>
      <c r="I208" s="7">
        <v>1</v>
      </c>
      <c r="J208" s="7">
        <v>1.1000000000000001</v>
      </c>
      <c r="K208" s="7" t="s">
        <v>8</v>
      </c>
      <c r="L208" s="7" t="s">
        <v>8</v>
      </c>
      <c r="M208" s="7" t="s">
        <v>8</v>
      </c>
      <c r="N208" s="7" t="s">
        <v>8</v>
      </c>
      <c r="O208" s="7"/>
      <c r="P208" s="7"/>
      <c r="Q208" s="7" t="s">
        <v>8</v>
      </c>
      <c r="R208" s="7" t="s">
        <v>8</v>
      </c>
      <c r="S208" s="8" t="s">
        <v>891</v>
      </c>
      <c r="T208" s="8" t="s">
        <v>2676</v>
      </c>
      <c r="U208" s="43"/>
      <c r="V208" s="43"/>
    </row>
    <row r="209" spans="1:22" ht="60" x14ac:dyDescent="0.25">
      <c r="A209" s="7">
        <v>249</v>
      </c>
      <c r="B209" s="8" t="s">
        <v>797</v>
      </c>
      <c r="C209" s="7" t="s">
        <v>1956</v>
      </c>
      <c r="D209" s="7" t="s">
        <v>235</v>
      </c>
      <c r="E209" s="7" t="s">
        <v>2474</v>
      </c>
      <c r="F209" s="7">
        <v>8</v>
      </c>
      <c r="G209" s="7">
        <v>5</v>
      </c>
      <c r="H209" s="7">
        <v>0.75</v>
      </c>
      <c r="I209" s="7"/>
      <c r="J209" s="7"/>
      <c r="K209" s="7" t="s">
        <v>8</v>
      </c>
      <c r="L209" s="7" t="s">
        <v>8</v>
      </c>
      <c r="M209" s="7" t="s">
        <v>8</v>
      </c>
      <c r="N209" s="7" t="s">
        <v>8</v>
      </c>
      <c r="O209" s="7"/>
      <c r="P209" s="7"/>
      <c r="Q209" s="7" t="s">
        <v>8</v>
      </c>
      <c r="R209" s="7" t="s">
        <v>8</v>
      </c>
      <c r="S209" s="8" t="s">
        <v>891</v>
      </c>
      <c r="T209" s="8" t="s">
        <v>2677</v>
      </c>
      <c r="U209" s="43"/>
      <c r="V209" s="43"/>
    </row>
    <row r="210" spans="1:22" ht="60" x14ac:dyDescent="0.25">
      <c r="A210" s="7">
        <v>250</v>
      </c>
      <c r="B210" s="8" t="s">
        <v>798</v>
      </c>
      <c r="C210" s="7" t="s">
        <v>1957</v>
      </c>
      <c r="D210" s="7" t="s">
        <v>235</v>
      </c>
      <c r="E210" s="7" t="s">
        <v>2474</v>
      </c>
      <c r="F210" s="7">
        <v>7</v>
      </c>
      <c r="G210" s="7">
        <v>4</v>
      </c>
      <c r="H210" s="7">
        <v>0.75</v>
      </c>
      <c r="I210" s="7"/>
      <c r="J210" s="7"/>
      <c r="K210" s="7" t="s">
        <v>8</v>
      </c>
      <c r="L210" s="7" t="s">
        <v>8</v>
      </c>
      <c r="M210" s="7">
        <v>2</v>
      </c>
      <c r="N210" s="7">
        <v>0.75</v>
      </c>
      <c r="O210" s="7"/>
      <c r="P210" s="7"/>
      <c r="Q210" s="7" t="s">
        <v>8</v>
      </c>
      <c r="R210" s="7" t="s">
        <v>8</v>
      </c>
      <c r="S210" s="8" t="s">
        <v>891</v>
      </c>
      <c r="T210" s="8" t="s">
        <v>2678</v>
      </c>
      <c r="U210" s="43"/>
      <c r="V210" s="43"/>
    </row>
    <row r="211" spans="1:22" ht="150" x14ac:dyDescent="0.25">
      <c r="A211" s="47">
        <v>252</v>
      </c>
      <c r="B211" s="46" t="s">
        <v>1066</v>
      </c>
      <c r="C211" s="47" t="s">
        <v>1958</v>
      </c>
      <c r="D211" s="47" t="s">
        <v>235</v>
      </c>
      <c r="E211" s="47" t="s">
        <v>2474</v>
      </c>
      <c r="F211" s="47">
        <v>18</v>
      </c>
      <c r="G211" s="47">
        <v>4</v>
      </c>
      <c r="H211" s="47">
        <v>0.75</v>
      </c>
      <c r="I211" s="47"/>
      <c r="J211" s="47"/>
      <c r="K211" s="47" t="s">
        <v>8</v>
      </c>
      <c r="L211" s="47" t="s">
        <v>8</v>
      </c>
      <c r="M211" s="47" t="s">
        <v>8</v>
      </c>
      <c r="N211" s="47" t="s">
        <v>8</v>
      </c>
      <c r="O211" s="47"/>
      <c r="P211" s="47"/>
      <c r="Q211" s="47" t="s">
        <v>8</v>
      </c>
      <c r="R211" s="47" t="s">
        <v>8</v>
      </c>
      <c r="S211" s="46" t="s">
        <v>1565</v>
      </c>
      <c r="T211" s="46" t="s">
        <v>2679</v>
      </c>
      <c r="U211" s="43"/>
      <c r="V211" s="43"/>
    </row>
    <row r="212" spans="1:22" ht="60" x14ac:dyDescent="0.25">
      <c r="A212" s="7">
        <v>253</v>
      </c>
      <c r="B212" s="8" t="s">
        <v>1067</v>
      </c>
      <c r="C212" s="7" t="s">
        <v>1959</v>
      </c>
      <c r="D212" s="7" t="s">
        <v>235</v>
      </c>
      <c r="E212" s="7" t="s">
        <v>2472</v>
      </c>
      <c r="F212" s="7">
        <v>6</v>
      </c>
      <c r="G212" s="7">
        <v>3</v>
      </c>
      <c r="H212" s="7">
        <v>0.75</v>
      </c>
      <c r="I212" s="7"/>
      <c r="J212" s="7"/>
      <c r="K212" s="7" t="s">
        <v>8</v>
      </c>
      <c r="L212" s="7" t="s">
        <v>8</v>
      </c>
      <c r="M212" s="7">
        <v>1</v>
      </c>
      <c r="N212" s="7">
        <v>0.75</v>
      </c>
      <c r="O212" s="7"/>
      <c r="P212" s="7"/>
      <c r="Q212" s="7" t="s">
        <v>8</v>
      </c>
      <c r="R212" s="7" t="s">
        <v>8</v>
      </c>
      <c r="S212" s="8" t="s">
        <v>894</v>
      </c>
      <c r="T212" s="8" t="s">
        <v>1070</v>
      </c>
      <c r="U212" s="43"/>
      <c r="V212" s="43"/>
    </row>
    <row r="213" spans="1:22" ht="60" x14ac:dyDescent="0.25">
      <c r="A213" s="7">
        <v>254</v>
      </c>
      <c r="B213" s="8" t="s">
        <v>1068</v>
      </c>
      <c r="C213" s="7" t="s">
        <v>1960</v>
      </c>
      <c r="D213" s="7" t="s">
        <v>235</v>
      </c>
      <c r="E213" s="7" t="s">
        <v>2472</v>
      </c>
      <c r="F213" s="7">
        <v>18</v>
      </c>
      <c r="G213" s="7">
        <v>3</v>
      </c>
      <c r="H213" s="7">
        <v>0.75</v>
      </c>
      <c r="I213" s="7"/>
      <c r="J213" s="7"/>
      <c r="K213" s="7" t="s">
        <v>8</v>
      </c>
      <c r="L213" s="7" t="s">
        <v>8</v>
      </c>
      <c r="M213" s="7">
        <v>3</v>
      </c>
      <c r="N213" s="7">
        <v>0.75</v>
      </c>
      <c r="O213" s="7"/>
      <c r="P213" s="7"/>
      <c r="Q213" s="7" t="s">
        <v>8</v>
      </c>
      <c r="R213" s="7" t="s">
        <v>8</v>
      </c>
      <c r="S213" s="8" t="s">
        <v>893</v>
      </c>
      <c r="T213" s="8" t="s">
        <v>1071</v>
      </c>
      <c r="U213" s="43"/>
      <c r="V213" s="43"/>
    </row>
    <row r="214" spans="1:22" ht="60" x14ac:dyDescent="0.25">
      <c r="A214" s="7">
        <v>255</v>
      </c>
      <c r="B214" s="8" t="s">
        <v>1069</v>
      </c>
      <c r="C214" s="7" t="s">
        <v>1961</v>
      </c>
      <c r="D214" s="7" t="s">
        <v>235</v>
      </c>
      <c r="E214" s="7" t="s">
        <v>2474</v>
      </c>
      <c r="F214" s="7">
        <v>18</v>
      </c>
      <c r="G214" s="7">
        <v>5</v>
      </c>
      <c r="H214" s="7">
        <v>0.75</v>
      </c>
      <c r="I214" s="7"/>
      <c r="J214" s="7"/>
      <c r="K214" s="7" t="s">
        <v>8</v>
      </c>
      <c r="L214" s="7" t="s">
        <v>8</v>
      </c>
      <c r="M214" s="7">
        <v>3</v>
      </c>
      <c r="N214" s="7">
        <v>0.75</v>
      </c>
      <c r="O214" s="7"/>
      <c r="P214" s="7"/>
      <c r="Q214" s="7" t="s">
        <v>8</v>
      </c>
      <c r="R214" s="7" t="s">
        <v>8</v>
      </c>
      <c r="S214" s="8" t="s">
        <v>892</v>
      </c>
      <c r="T214" s="8" t="s">
        <v>2680</v>
      </c>
      <c r="U214" s="43"/>
      <c r="V214" s="43"/>
    </row>
    <row r="215" spans="1:22" ht="60" x14ac:dyDescent="0.25">
      <c r="A215" s="7">
        <v>256</v>
      </c>
      <c r="B215" s="8" t="s">
        <v>1061</v>
      </c>
      <c r="C215" s="7" t="s">
        <v>1962</v>
      </c>
      <c r="D215" s="7" t="s">
        <v>241</v>
      </c>
      <c r="E215" s="7" t="s">
        <v>2472</v>
      </c>
      <c r="F215" s="7">
        <f t="shared" ref="F215:F229" si="4">G215*3</f>
        <v>18</v>
      </c>
      <c r="G215" s="7">
        <v>6</v>
      </c>
      <c r="H215" s="7">
        <v>0.75</v>
      </c>
      <c r="I215" s="7">
        <v>1</v>
      </c>
      <c r="J215" s="7">
        <v>1.1000000000000001</v>
      </c>
      <c r="K215" s="7" t="s">
        <v>8</v>
      </c>
      <c r="L215" s="7" t="s">
        <v>8</v>
      </c>
      <c r="M215" s="7">
        <v>2</v>
      </c>
      <c r="N215" s="7">
        <v>0.75</v>
      </c>
      <c r="O215" s="7"/>
      <c r="P215" s="7"/>
      <c r="Q215" s="7" t="s">
        <v>8</v>
      </c>
      <c r="R215" s="7" t="s">
        <v>8</v>
      </c>
      <c r="S215" s="8" t="s">
        <v>894</v>
      </c>
      <c r="T215" s="8" t="s">
        <v>1062</v>
      </c>
      <c r="U215" s="43"/>
      <c r="V215" s="43"/>
    </row>
    <row r="216" spans="1:22" ht="60" x14ac:dyDescent="0.25">
      <c r="A216" s="7">
        <v>257</v>
      </c>
      <c r="B216" s="8" t="s">
        <v>1060</v>
      </c>
      <c r="C216" s="7" t="s">
        <v>1963</v>
      </c>
      <c r="D216" s="7" t="s">
        <v>235</v>
      </c>
      <c r="E216" s="7" t="s">
        <v>2472</v>
      </c>
      <c r="F216" s="7">
        <v>18</v>
      </c>
      <c r="G216" s="7">
        <v>4</v>
      </c>
      <c r="H216" s="7">
        <v>0.75</v>
      </c>
      <c r="I216" s="7">
        <v>1</v>
      </c>
      <c r="J216" s="7">
        <v>1.1000000000000001</v>
      </c>
      <c r="K216" s="7" t="s">
        <v>8</v>
      </c>
      <c r="L216" s="7" t="s">
        <v>8</v>
      </c>
      <c r="M216" s="7">
        <v>3</v>
      </c>
      <c r="N216" s="7">
        <v>0.75</v>
      </c>
      <c r="O216" s="7"/>
      <c r="P216" s="7"/>
      <c r="Q216" s="7" t="s">
        <v>8</v>
      </c>
      <c r="R216" s="7" t="s">
        <v>8</v>
      </c>
      <c r="S216" s="8" t="s">
        <v>894</v>
      </c>
      <c r="T216" s="8" t="s">
        <v>2681</v>
      </c>
      <c r="U216" s="43"/>
      <c r="V216" s="43"/>
    </row>
    <row r="217" spans="1:22" ht="60" x14ac:dyDescent="0.25">
      <c r="A217" s="7">
        <v>258</v>
      </c>
      <c r="B217" s="8" t="s">
        <v>1059</v>
      </c>
      <c r="C217" s="7" t="s">
        <v>1964</v>
      </c>
      <c r="D217" s="7" t="s">
        <v>235</v>
      </c>
      <c r="E217" s="7" t="s">
        <v>2474</v>
      </c>
      <c r="F217" s="7">
        <v>18</v>
      </c>
      <c r="G217" s="7">
        <v>4</v>
      </c>
      <c r="H217" s="7">
        <v>0.75</v>
      </c>
      <c r="I217" s="7">
        <v>1</v>
      </c>
      <c r="J217" s="7">
        <v>1.1000000000000001</v>
      </c>
      <c r="K217" s="7" t="s">
        <v>8</v>
      </c>
      <c r="L217" s="7" t="s">
        <v>8</v>
      </c>
      <c r="M217" s="7">
        <v>2</v>
      </c>
      <c r="N217" s="7">
        <v>0.75</v>
      </c>
      <c r="O217" s="7"/>
      <c r="P217" s="7"/>
      <c r="Q217" s="7" t="s">
        <v>8</v>
      </c>
      <c r="R217" s="7" t="s">
        <v>8</v>
      </c>
      <c r="S217" s="8" t="s">
        <v>894</v>
      </c>
      <c r="T217" s="8" t="s">
        <v>1064</v>
      </c>
      <c r="U217" s="43"/>
      <c r="V217" s="43"/>
    </row>
    <row r="218" spans="1:22" ht="60" x14ac:dyDescent="0.25">
      <c r="A218" s="7">
        <v>259</v>
      </c>
      <c r="B218" s="8" t="s">
        <v>799</v>
      </c>
      <c r="C218" s="7" t="s">
        <v>1965</v>
      </c>
      <c r="D218" s="7" t="s">
        <v>239</v>
      </c>
      <c r="E218" s="7" t="s">
        <v>2472</v>
      </c>
      <c r="F218" s="7">
        <f t="shared" si="4"/>
        <v>18</v>
      </c>
      <c r="G218" s="7">
        <v>6</v>
      </c>
      <c r="H218" s="7">
        <v>0.75</v>
      </c>
      <c r="I218" s="7"/>
      <c r="J218" s="7"/>
      <c r="K218" s="7" t="s">
        <v>8</v>
      </c>
      <c r="L218" s="7" t="s">
        <v>8</v>
      </c>
      <c r="M218" s="7" t="s">
        <v>8</v>
      </c>
      <c r="N218" s="7" t="s">
        <v>8</v>
      </c>
      <c r="O218" s="7"/>
      <c r="P218" s="7"/>
      <c r="Q218" s="7" t="s">
        <v>8</v>
      </c>
      <c r="R218" s="7" t="s">
        <v>8</v>
      </c>
      <c r="S218" s="8" t="s">
        <v>924</v>
      </c>
      <c r="T218" s="8" t="s">
        <v>2682</v>
      </c>
      <c r="U218" s="43"/>
      <c r="V218" s="43"/>
    </row>
    <row r="219" spans="1:22" s="43" customFormat="1" ht="165" x14ac:dyDescent="0.25">
      <c r="A219" s="7">
        <v>260</v>
      </c>
      <c r="B219" s="8" t="s">
        <v>1699</v>
      </c>
      <c r="C219" s="7" t="s">
        <v>1966</v>
      </c>
      <c r="D219" s="7" t="s">
        <v>235</v>
      </c>
      <c r="E219" s="7" t="s">
        <v>2474</v>
      </c>
      <c r="F219" s="7">
        <v>18</v>
      </c>
      <c r="G219" s="7">
        <v>4</v>
      </c>
      <c r="H219" s="7">
        <v>0.75</v>
      </c>
      <c r="I219" s="7"/>
      <c r="J219" s="7"/>
      <c r="K219" s="7" t="s">
        <v>8</v>
      </c>
      <c r="L219" s="7" t="s">
        <v>8</v>
      </c>
      <c r="M219" s="7">
        <v>3</v>
      </c>
      <c r="N219" s="7">
        <v>0.75</v>
      </c>
      <c r="O219" s="7"/>
      <c r="P219" s="7"/>
      <c r="Q219" s="7" t="s">
        <v>8</v>
      </c>
      <c r="R219" s="7" t="s">
        <v>8</v>
      </c>
      <c r="S219" s="8" t="s">
        <v>2838</v>
      </c>
      <c r="T219" s="8" t="s">
        <v>2839</v>
      </c>
    </row>
    <row r="220" spans="1:22" ht="60" x14ac:dyDescent="0.25">
      <c r="A220" s="7">
        <v>262</v>
      </c>
      <c r="B220" s="8" t="s">
        <v>1053</v>
      </c>
      <c r="C220" s="7" t="s">
        <v>1967</v>
      </c>
      <c r="D220" s="7" t="s">
        <v>253</v>
      </c>
      <c r="E220" s="7" t="s">
        <v>2474</v>
      </c>
      <c r="F220" s="7">
        <v>18</v>
      </c>
      <c r="G220" s="7">
        <v>4</v>
      </c>
      <c r="H220" s="7">
        <v>0.75</v>
      </c>
      <c r="I220" s="7"/>
      <c r="J220" s="7"/>
      <c r="K220" s="7" t="s">
        <v>8</v>
      </c>
      <c r="L220" s="7" t="s">
        <v>8</v>
      </c>
      <c r="M220" s="7">
        <v>1</v>
      </c>
      <c r="N220" s="7">
        <v>0.75</v>
      </c>
      <c r="O220" s="7"/>
      <c r="P220" s="7"/>
      <c r="Q220" s="7" t="s">
        <v>8</v>
      </c>
      <c r="R220" s="7" t="s">
        <v>8</v>
      </c>
      <c r="S220" s="8" t="s">
        <v>894</v>
      </c>
      <c r="T220" s="8" t="s">
        <v>2683</v>
      </c>
      <c r="U220" s="43"/>
      <c r="V220" s="43"/>
    </row>
    <row r="221" spans="1:22" s="2" customFormat="1" ht="150" x14ac:dyDescent="0.25">
      <c r="A221" s="7">
        <v>264</v>
      </c>
      <c r="B221" s="8" t="s">
        <v>1054</v>
      </c>
      <c r="C221" s="7" t="s">
        <v>1968</v>
      </c>
      <c r="D221" s="7" t="s">
        <v>235</v>
      </c>
      <c r="E221" s="7" t="s">
        <v>2474</v>
      </c>
      <c r="F221" s="7">
        <v>22</v>
      </c>
      <c r="G221" s="7">
        <v>4</v>
      </c>
      <c r="H221" s="7">
        <v>0.75</v>
      </c>
      <c r="I221" s="7">
        <v>1</v>
      </c>
      <c r="J221" s="7">
        <v>1.1000000000000001</v>
      </c>
      <c r="K221" s="7" t="s">
        <v>8</v>
      </c>
      <c r="L221" s="7" t="s">
        <v>8</v>
      </c>
      <c r="M221" s="7">
        <v>1</v>
      </c>
      <c r="N221" s="7">
        <v>0.75</v>
      </c>
      <c r="O221" s="7"/>
      <c r="P221" s="7"/>
      <c r="Q221" s="7" t="s">
        <v>8</v>
      </c>
      <c r="R221" s="7" t="s">
        <v>8</v>
      </c>
      <c r="S221" s="8" t="s">
        <v>1588</v>
      </c>
      <c r="T221" s="8" t="s">
        <v>2684</v>
      </c>
      <c r="U221" s="75"/>
      <c r="V221" s="75"/>
    </row>
    <row r="222" spans="1:22" ht="60" x14ac:dyDescent="0.25">
      <c r="A222" s="7">
        <v>265</v>
      </c>
      <c r="B222" s="8" t="s">
        <v>1056</v>
      </c>
      <c r="C222" s="7" t="s">
        <v>1969</v>
      </c>
      <c r="D222" s="7" t="s">
        <v>235</v>
      </c>
      <c r="E222" s="7" t="s">
        <v>2472</v>
      </c>
      <c r="F222" s="7">
        <v>18</v>
      </c>
      <c r="G222" s="7">
        <v>4</v>
      </c>
      <c r="H222" s="7">
        <v>0.75</v>
      </c>
      <c r="I222" s="7">
        <v>1</v>
      </c>
      <c r="J222" s="7">
        <v>1.1000000000000001</v>
      </c>
      <c r="K222" s="7" t="s">
        <v>8</v>
      </c>
      <c r="L222" s="7" t="s">
        <v>8</v>
      </c>
      <c r="M222" s="7">
        <v>1</v>
      </c>
      <c r="N222" s="7">
        <v>0.75</v>
      </c>
      <c r="O222" s="7"/>
      <c r="P222" s="7"/>
      <c r="Q222" s="7" t="s">
        <v>8</v>
      </c>
      <c r="R222" s="7" t="s">
        <v>8</v>
      </c>
      <c r="S222" s="8" t="s">
        <v>925</v>
      </c>
      <c r="T222" s="8" t="s">
        <v>2686</v>
      </c>
      <c r="U222" s="43"/>
      <c r="V222" s="43"/>
    </row>
    <row r="223" spans="1:22" ht="60" x14ac:dyDescent="0.25">
      <c r="A223" s="7">
        <v>267</v>
      </c>
      <c r="B223" s="8" t="s">
        <v>1633</v>
      </c>
      <c r="C223" s="7" t="s">
        <v>1970</v>
      </c>
      <c r="D223" s="7" t="s">
        <v>235</v>
      </c>
      <c r="E223" s="7" t="s">
        <v>2474</v>
      </c>
      <c r="F223" s="7">
        <v>12</v>
      </c>
      <c r="G223" s="7">
        <v>3</v>
      </c>
      <c r="H223" s="7">
        <v>0.75</v>
      </c>
      <c r="I223" s="7">
        <v>1</v>
      </c>
      <c r="J223" s="7">
        <v>1.1000000000000001</v>
      </c>
      <c r="K223" s="7"/>
      <c r="L223" s="7"/>
      <c r="M223" s="7"/>
      <c r="N223" s="7"/>
      <c r="O223" s="7"/>
      <c r="P223" s="7"/>
      <c r="Q223" s="7"/>
      <c r="R223" s="7"/>
      <c r="S223" s="8" t="s">
        <v>925</v>
      </c>
      <c r="T223" s="8" t="s">
        <v>2685</v>
      </c>
      <c r="U223" s="43"/>
      <c r="V223" s="43"/>
    </row>
    <row r="224" spans="1:22" ht="60" x14ac:dyDescent="0.25">
      <c r="A224" s="7">
        <v>268</v>
      </c>
      <c r="B224" s="8" t="s">
        <v>800</v>
      </c>
      <c r="C224" s="7" t="s">
        <v>1971</v>
      </c>
      <c r="D224" s="7" t="s">
        <v>235</v>
      </c>
      <c r="E224" s="7" t="s">
        <v>2474</v>
      </c>
      <c r="F224" s="7">
        <f t="shared" si="4"/>
        <v>15</v>
      </c>
      <c r="G224" s="7">
        <v>5</v>
      </c>
      <c r="H224" s="7">
        <v>0.75</v>
      </c>
      <c r="I224" s="7"/>
      <c r="J224" s="7"/>
      <c r="K224" s="7" t="s">
        <v>8</v>
      </c>
      <c r="L224" s="7" t="s">
        <v>8</v>
      </c>
      <c r="M224" s="7" t="s">
        <v>8</v>
      </c>
      <c r="N224" s="7" t="s">
        <v>8</v>
      </c>
      <c r="O224" s="7"/>
      <c r="P224" s="7"/>
      <c r="Q224" s="7" t="s">
        <v>8</v>
      </c>
      <c r="R224" s="7" t="s">
        <v>8</v>
      </c>
      <c r="S224" s="8" t="s">
        <v>925</v>
      </c>
      <c r="T224" s="8" t="s">
        <v>2687</v>
      </c>
      <c r="U224" s="43"/>
      <c r="V224" s="43"/>
    </row>
    <row r="225" spans="1:22" ht="60" x14ac:dyDescent="0.25">
      <c r="A225" s="7">
        <v>273</v>
      </c>
      <c r="B225" s="8" t="s">
        <v>1370</v>
      </c>
      <c r="C225" s="7" t="s">
        <v>1972</v>
      </c>
      <c r="D225" s="7" t="s">
        <v>239</v>
      </c>
      <c r="E225" s="7" t="s">
        <v>2472</v>
      </c>
      <c r="F225" s="7">
        <f t="shared" si="4"/>
        <v>9</v>
      </c>
      <c r="G225" s="7">
        <v>3</v>
      </c>
      <c r="H225" s="7">
        <v>0.75</v>
      </c>
      <c r="I225" s="7"/>
      <c r="J225" s="7"/>
      <c r="K225" s="7" t="s">
        <v>8</v>
      </c>
      <c r="L225" s="7" t="s">
        <v>8</v>
      </c>
      <c r="M225" s="7">
        <v>3</v>
      </c>
      <c r="N225" s="7">
        <v>0.75</v>
      </c>
      <c r="O225" s="7"/>
      <c r="P225" s="7"/>
      <c r="Q225" s="7" t="s">
        <v>8</v>
      </c>
      <c r="R225" s="7" t="s">
        <v>8</v>
      </c>
      <c r="S225" s="8" t="s">
        <v>904</v>
      </c>
      <c r="T225" s="8" t="s">
        <v>2688</v>
      </c>
      <c r="U225" s="43"/>
      <c r="V225" s="43"/>
    </row>
    <row r="226" spans="1:22" ht="60" x14ac:dyDescent="0.25">
      <c r="A226" s="7">
        <v>274</v>
      </c>
      <c r="B226" s="8" t="s">
        <v>1369</v>
      </c>
      <c r="C226" s="7" t="s">
        <v>1973</v>
      </c>
      <c r="D226" s="7" t="s">
        <v>235</v>
      </c>
      <c r="E226" s="7" t="s">
        <v>2472</v>
      </c>
      <c r="F226" s="7">
        <f t="shared" si="4"/>
        <v>9</v>
      </c>
      <c r="G226" s="7">
        <v>3</v>
      </c>
      <c r="H226" s="7">
        <v>0.75</v>
      </c>
      <c r="I226" s="7"/>
      <c r="J226" s="7"/>
      <c r="K226" s="7" t="s">
        <v>8</v>
      </c>
      <c r="L226" s="7" t="s">
        <v>8</v>
      </c>
      <c r="M226" s="7">
        <v>1</v>
      </c>
      <c r="N226" s="7">
        <v>0.75</v>
      </c>
      <c r="O226" s="7"/>
      <c r="P226" s="7"/>
      <c r="Q226" s="7" t="s">
        <v>8</v>
      </c>
      <c r="R226" s="7" t="s">
        <v>8</v>
      </c>
      <c r="S226" s="8" t="s">
        <v>904</v>
      </c>
      <c r="T226" s="8" t="s">
        <v>2689</v>
      </c>
      <c r="U226" s="43"/>
      <c r="V226" s="43"/>
    </row>
    <row r="227" spans="1:22" ht="60" x14ac:dyDescent="0.25">
      <c r="A227" s="7">
        <v>275</v>
      </c>
      <c r="B227" s="8" t="s">
        <v>1629</v>
      </c>
      <c r="C227" s="7" t="s">
        <v>1974</v>
      </c>
      <c r="D227" s="7" t="s">
        <v>239</v>
      </c>
      <c r="E227" s="7" t="s">
        <v>2472</v>
      </c>
      <c r="F227" s="7"/>
      <c r="G227" s="7">
        <v>1</v>
      </c>
      <c r="H227" s="7">
        <v>0.75</v>
      </c>
      <c r="I227" s="7"/>
      <c r="J227" s="7"/>
      <c r="K227" s="7" t="s">
        <v>8</v>
      </c>
      <c r="L227" s="7" t="s">
        <v>8</v>
      </c>
      <c r="M227" s="7" t="s">
        <v>8</v>
      </c>
      <c r="N227" s="7" t="s">
        <v>8</v>
      </c>
      <c r="O227" s="7"/>
      <c r="P227" s="7"/>
      <c r="Q227" s="7" t="s">
        <v>8</v>
      </c>
      <c r="R227" s="7" t="s">
        <v>8</v>
      </c>
      <c r="S227" s="8" t="s">
        <v>904</v>
      </c>
      <c r="T227" s="8" t="s">
        <v>2690</v>
      </c>
      <c r="U227" s="43"/>
      <c r="V227" s="43"/>
    </row>
    <row r="228" spans="1:22" ht="45" x14ac:dyDescent="0.25">
      <c r="A228" s="7">
        <v>276</v>
      </c>
      <c r="B228" s="8" t="s">
        <v>801</v>
      </c>
      <c r="C228" s="7" t="s">
        <v>1975</v>
      </c>
      <c r="D228" s="7" t="s">
        <v>239</v>
      </c>
      <c r="E228" s="7"/>
      <c r="F228" s="7">
        <f t="shared" si="4"/>
        <v>6</v>
      </c>
      <c r="G228" s="7">
        <v>2</v>
      </c>
      <c r="H228" s="7">
        <v>0.75</v>
      </c>
      <c r="I228" s="7"/>
      <c r="J228" s="7"/>
      <c r="K228" s="7" t="s">
        <v>8</v>
      </c>
      <c r="L228" s="7" t="s">
        <v>8</v>
      </c>
      <c r="M228" s="7" t="s">
        <v>8</v>
      </c>
      <c r="N228" s="7" t="s">
        <v>8</v>
      </c>
      <c r="O228" s="7"/>
      <c r="P228" s="7"/>
      <c r="Q228" s="7" t="s">
        <v>8</v>
      </c>
      <c r="R228" s="7" t="s">
        <v>8</v>
      </c>
      <c r="S228" s="8" t="s">
        <v>577</v>
      </c>
      <c r="T228" s="8" t="s">
        <v>2691</v>
      </c>
      <c r="U228" s="43"/>
      <c r="V228" s="43"/>
    </row>
    <row r="229" spans="1:22" ht="60" x14ac:dyDescent="0.25">
      <c r="A229" s="7">
        <v>277</v>
      </c>
      <c r="B229" s="8" t="s">
        <v>802</v>
      </c>
      <c r="C229" s="7" t="s">
        <v>1976</v>
      </c>
      <c r="D229" s="7" t="s">
        <v>239</v>
      </c>
      <c r="E229" s="7" t="s">
        <v>2472</v>
      </c>
      <c r="F229" s="7">
        <f t="shared" si="4"/>
        <v>6</v>
      </c>
      <c r="G229" s="7">
        <v>2</v>
      </c>
      <c r="H229" s="7">
        <v>0.75</v>
      </c>
      <c r="I229" s="7"/>
      <c r="J229" s="7"/>
      <c r="K229" s="7" t="s">
        <v>8</v>
      </c>
      <c r="L229" s="7" t="s">
        <v>8</v>
      </c>
      <c r="M229" s="7">
        <v>1</v>
      </c>
      <c r="N229" s="7">
        <v>0.75</v>
      </c>
      <c r="O229" s="7"/>
      <c r="P229" s="7"/>
      <c r="Q229" s="7" t="s">
        <v>8</v>
      </c>
      <c r="R229" s="7" t="s">
        <v>8</v>
      </c>
      <c r="S229" s="8" t="s">
        <v>904</v>
      </c>
      <c r="T229" s="8" t="s">
        <v>2692</v>
      </c>
      <c r="U229" s="43"/>
      <c r="V229" s="43"/>
    </row>
    <row r="230" spans="1:22" ht="105" x14ac:dyDescent="0.25">
      <c r="A230" s="7">
        <v>279</v>
      </c>
      <c r="B230" s="8" t="s">
        <v>1191</v>
      </c>
      <c r="C230" s="7" t="s">
        <v>1977</v>
      </c>
      <c r="D230" s="7" t="s">
        <v>239</v>
      </c>
      <c r="E230" s="7" t="s">
        <v>2472</v>
      </c>
      <c r="F230" s="7">
        <v>5</v>
      </c>
      <c r="G230" s="7">
        <v>3</v>
      </c>
      <c r="H230" s="7">
        <v>0.75</v>
      </c>
      <c r="I230" s="7">
        <v>1</v>
      </c>
      <c r="J230" s="7">
        <v>1.1000000000000001</v>
      </c>
      <c r="K230" s="7" t="s">
        <v>8</v>
      </c>
      <c r="L230" s="7" t="s">
        <v>8</v>
      </c>
      <c r="M230" s="7" t="s">
        <v>8</v>
      </c>
      <c r="N230" s="7" t="s">
        <v>8</v>
      </c>
      <c r="O230" s="7"/>
      <c r="P230" s="7"/>
      <c r="Q230" s="7" t="s">
        <v>8</v>
      </c>
      <c r="R230" s="7" t="s">
        <v>8</v>
      </c>
      <c r="S230" s="8" t="s">
        <v>1553</v>
      </c>
      <c r="T230" s="8" t="s">
        <v>1192</v>
      </c>
      <c r="U230" s="43"/>
      <c r="V230" s="43"/>
    </row>
    <row r="231" spans="1:22" ht="105" x14ac:dyDescent="0.25">
      <c r="A231" s="7">
        <v>280</v>
      </c>
      <c r="B231" s="8" t="s">
        <v>1630</v>
      </c>
      <c r="C231" s="7" t="s">
        <v>1869</v>
      </c>
      <c r="D231" s="7" t="s">
        <v>239</v>
      </c>
      <c r="E231" s="7" t="s">
        <v>2472</v>
      </c>
      <c r="F231" s="7">
        <f>G231*3</f>
        <v>6</v>
      </c>
      <c r="G231" s="7">
        <v>2</v>
      </c>
      <c r="H231" s="7">
        <v>0.75</v>
      </c>
      <c r="I231" s="7"/>
      <c r="J231" s="7"/>
      <c r="K231" s="7" t="s">
        <v>8</v>
      </c>
      <c r="L231" s="7" t="s">
        <v>8</v>
      </c>
      <c r="M231" s="7" t="s">
        <v>8</v>
      </c>
      <c r="N231" s="7" t="s">
        <v>8</v>
      </c>
      <c r="O231" s="7"/>
      <c r="P231" s="7"/>
      <c r="Q231" s="7" t="s">
        <v>8</v>
      </c>
      <c r="R231" s="7" t="s">
        <v>8</v>
      </c>
      <c r="S231" s="8" t="s">
        <v>1553</v>
      </c>
      <c r="T231" s="8" t="s">
        <v>1631</v>
      </c>
      <c r="U231" s="43"/>
      <c r="V231" s="43"/>
    </row>
    <row r="232" spans="1:22" ht="105" x14ac:dyDescent="0.25">
      <c r="A232" s="7">
        <v>281</v>
      </c>
      <c r="B232" s="8" t="s">
        <v>1193</v>
      </c>
      <c r="C232" s="7" t="s">
        <v>1978</v>
      </c>
      <c r="D232" s="7" t="s">
        <v>239</v>
      </c>
      <c r="E232" s="7" t="s">
        <v>2472</v>
      </c>
      <c r="F232" s="7">
        <v>4</v>
      </c>
      <c r="G232" s="7">
        <v>2</v>
      </c>
      <c r="H232" s="7">
        <v>0.75</v>
      </c>
      <c r="I232" s="7"/>
      <c r="J232" s="7"/>
      <c r="K232" s="7" t="s">
        <v>8</v>
      </c>
      <c r="L232" s="7" t="s">
        <v>8</v>
      </c>
      <c r="M232" s="7" t="s">
        <v>8</v>
      </c>
      <c r="N232" s="7" t="s">
        <v>8</v>
      </c>
      <c r="O232" s="7"/>
      <c r="P232" s="7"/>
      <c r="Q232" s="7" t="s">
        <v>8</v>
      </c>
      <c r="R232" s="7" t="s">
        <v>8</v>
      </c>
      <c r="S232" s="8" t="s">
        <v>1553</v>
      </c>
      <c r="T232" s="8" t="s">
        <v>1194</v>
      </c>
      <c r="U232" s="43"/>
      <c r="V232" s="43"/>
    </row>
    <row r="233" spans="1:22" ht="105" x14ac:dyDescent="0.25">
      <c r="A233" s="7">
        <v>282</v>
      </c>
      <c r="B233" s="8" t="s">
        <v>1189</v>
      </c>
      <c r="C233" s="7" t="s">
        <v>1979</v>
      </c>
      <c r="D233" s="7" t="s">
        <v>239</v>
      </c>
      <c r="E233" s="7" t="s">
        <v>2472</v>
      </c>
      <c r="F233" s="7">
        <v>1</v>
      </c>
      <c r="G233" s="7">
        <v>2</v>
      </c>
      <c r="H233" s="7">
        <v>0.75</v>
      </c>
      <c r="I233" s="7"/>
      <c r="J233" s="7"/>
      <c r="K233" s="7" t="s">
        <v>8</v>
      </c>
      <c r="L233" s="7" t="s">
        <v>8</v>
      </c>
      <c r="M233" s="7">
        <v>1</v>
      </c>
      <c r="N233" s="7">
        <v>0.75</v>
      </c>
      <c r="O233" s="7"/>
      <c r="P233" s="7"/>
      <c r="Q233" s="7" t="s">
        <v>8</v>
      </c>
      <c r="R233" s="7" t="s">
        <v>8</v>
      </c>
      <c r="S233" s="8" t="s">
        <v>1553</v>
      </c>
      <c r="T233" s="8" t="s">
        <v>1190</v>
      </c>
      <c r="U233" s="43"/>
      <c r="V233" s="43"/>
    </row>
    <row r="234" spans="1:22" ht="105" x14ac:dyDescent="0.25">
      <c r="A234" s="7">
        <v>284</v>
      </c>
      <c r="B234" s="8" t="s">
        <v>2565</v>
      </c>
      <c r="C234" s="7" t="s">
        <v>2567</v>
      </c>
      <c r="D234" s="7" t="s">
        <v>239</v>
      </c>
      <c r="E234" s="7" t="s">
        <v>2472</v>
      </c>
      <c r="F234" s="7"/>
      <c r="G234" s="7">
        <v>3</v>
      </c>
      <c r="H234" s="7">
        <v>0.75</v>
      </c>
      <c r="I234" s="7"/>
      <c r="J234" s="7"/>
      <c r="K234" s="7"/>
      <c r="L234" s="7"/>
      <c r="M234" s="7"/>
      <c r="N234" s="7"/>
      <c r="O234" s="7"/>
      <c r="P234" s="7"/>
      <c r="Q234" s="7"/>
      <c r="R234" s="7"/>
      <c r="S234" s="8" t="s">
        <v>1553</v>
      </c>
      <c r="T234" s="8" t="s">
        <v>2566</v>
      </c>
      <c r="U234" s="43"/>
      <c r="V234" s="43"/>
    </row>
    <row r="235" spans="1:22" ht="105" x14ac:dyDescent="0.25">
      <c r="A235" s="7">
        <v>285</v>
      </c>
      <c r="B235" s="8" t="s">
        <v>1038</v>
      </c>
      <c r="C235" s="7" t="s">
        <v>1980</v>
      </c>
      <c r="D235" s="7" t="s">
        <v>239</v>
      </c>
      <c r="E235" s="7" t="s">
        <v>2472</v>
      </c>
      <c r="F235" s="7">
        <v>2</v>
      </c>
      <c r="G235" s="7">
        <v>3</v>
      </c>
      <c r="H235" s="7">
        <v>0.75</v>
      </c>
      <c r="I235" s="7"/>
      <c r="J235" s="7"/>
      <c r="K235" s="7" t="s">
        <v>8</v>
      </c>
      <c r="L235" s="7" t="s">
        <v>8</v>
      </c>
      <c r="M235" s="7" t="s">
        <v>8</v>
      </c>
      <c r="N235" s="7" t="s">
        <v>8</v>
      </c>
      <c r="O235" s="7"/>
      <c r="P235" s="7"/>
      <c r="Q235" s="7" t="s">
        <v>8</v>
      </c>
      <c r="R235" s="7" t="s">
        <v>8</v>
      </c>
      <c r="S235" s="8" t="s">
        <v>1553</v>
      </c>
      <c r="T235" s="8" t="s">
        <v>2564</v>
      </c>
      <c r="U235" s="43"/>
      <c r="V235" s="43"/>
    </row>
    <row r="236" spans="1:22" ht="105" x14ac:dyDescent="0.25">
      <c r="A236" s="7">
        <v>286</v>
      </c>
      <c r="B236" s="8" t="s">
        <v>717</v>
      </c>
      <c r="C236" s="7" t="s">
        <v>1904</v>
      </c>
      <c r="D236" s="7" t="s">
        <v>239</v>
      </c>
      <c r="E236" s="7" t="s">
        <v>2472</v>
      </c>
      <c r="F236" s="7">
        <f t="shared" ref="F236:F240" si="5">G236*3</f>
        <v>6</v>
      </c>
      <c r="G236" s="7">
        <v>2</v>
      </c>
      <c r="H236" s="7">
        <v>0.75</v>
      </c>
      <c r="I236" s="7">
        <v>1</v>
      </c>
      <c r="J236" s="7">
        <v>1.1000000000000001</v>
      </c>
      <c r="K236" s="7" t="s">
        <v>8</v>
      </c>
      <c r="L236" s="7" t="s">
        <v>8</v>
      </c>
      <c r="M236" s="7">
        <v>1</v>
      </c>
      <c r="N236" s="7">
        <v>0.75</v>
      </c>
      <c r="O236" s="7"/>
      <c r="P236" s="7"/>
      <c r="Q236" s="7" t="s">
        <v>8</v>
      </c>
      <c r="R236" s="7" t="s">
        <v>8</v>
      </c>
      <c r="S236" s="8" t="s">
        <v>1553</v>
      </c>
      <c r="T236" s="8" t="s">
        <v>949</v>
      </c>
      <c r="U236" s="43"/>
      <c r="V236" s="43"/>
    </row>
    <row r="237" spans="1:22" ht="71.25" customHeight="1" x14ac:dyDescent="0.25">
      <c r="A237" s="7">
        <v>288</v>
      </c>
      <c r="B237" s="8" t="s">
        <v>718</v>
      </c>
      <c r="C237" s="7" t="s">
        <v>1905</v>
      </c>
      <c r="D237" s="7" t="s">
        <v>239</v>
      </c>
      <c r="E237" s="7" t="s">
        <v>2472</v>
      </c>
      <c r="F237" s="7">
        <f t="shared" si="5"/>
        <v>3</v>
      </c>
      <c r="G237" s="7">
        <v>1</v>
      </c>
      <c r="H237" s="7">
        <v>0.75</v>
      </c>
      <c r="I237" s="7"/>
      <c r="J237" s="7"/>
      <c r="K237" s="7" t="s">
        <v>8</v>
      </c>
      <c r="L237" s="7" t="s">
        <v>8</v>
      </c>
      <c r="M237" s="7" t="s">
        <v>8</v>
      </c>
      <c r="N237" s="7" t="s">
        <v>8</v>
      </c>
      <c r="O237" s="7"/>
      <c r="P237" s="7"/>
      <c r="Q237" s="7" t="s">
        <v>8</v>
      </c>
      <c r="R237" s="7" t="s">
        <v>8</v>
      </c>
      <c r="S237" s="8" t="s">
        <v>1553</v>
      </c>
      <c r="T237" s="8" t="s">
        <v>950</v>
      </c>
      <c r="U237" s="43"/>
      <c r="V237" s="43"/>
    </row>
    <row r="238" spans="1:22" ht="105" x14ac:dyDescent="0.25">
      <c r="A238" s="7">
        <v>291</v>
      </c>
      <c r="B238" s="8" t="s">
        <v>719</v>
      </c>
      <c r="C238" s="7" t="s">
        <v>1906</v>
      </c>
      <c r="D238" s="7" t="s">
        <v>239</v>
      </c>
      <c r="E238" s="7" t="s">
        <v>2472</v>
      </c>
      <c r="F238" s="7">
        <f t="shared" si="5"/>
        <v>3</v>
      </c>
      <c r="G238" s="7">
        <v>1</v>
      </c>
      <c r="H238" s="7">
        <v>0.75</v>
      </c>
      <c r="I238" s="7"/>
      <c r="J238" s="7"/>
      <c r="K238" s="7" t="s">
        <v>8</v>
      </c>
      <c r="L238" s="7" t="s">
        <v>8</v>
      </c>
      <c r="M238" s="7" t="s">
        <v>8</v>
      </c>
      <c r="N238" s="7" t="s">
        <v>8</v>
      </c>
      <c r="O238" s="7"/>
      <c r="P238" s="7"/>
      <c r="Q238" s="7" t="s">
        <v>8</v>
      </c>
      <c r="R238" s="7" t="s">
        <v>8</v>
      </c>
      <c r="S238" s="8" t="s">
        <v>1553</v>
      </c>
      <c r="T238" s="8" t="s">
        <v>951</v>
      </c>
      <c r="U238" s="43"/>
      <c r="V238" s="43"/>
    </row>
    <row r="239" spans="1:22" ht="105" x14ac:dyDescent="0.25">
      <c r="A239" s="7">
        <v>292</v>
      </c>
      <c r="B239" s="8" t="s">
        <v>803</v>
      </c>
      <c r="C239" s="7" t="s">
        <v>1981</v>
      </c>
      <c r="D239" s="7" t="s">
        <v>239</v>
      </c>
      <c r="E239" s="7" t="s">
        <v>2472</v>
      </c>
      <c r="F239" s="7">
        <f t="shared" si="5"/>
        <v>3</v>
      </c>
      <c r="G239" s="7">
        <v>1</v>
      </c>
      <c r="H239" s="7">
        <v>0.75</v>
      </c>
      <c r="I239" s="7"/>
      <c r="J239" s="7"/>
      <c r="K239" s="7" t="s">
        <v>8</v>
      </c>
      <c r="L239" s="7" t="s">
        <v>8</v>
      </c>
      <c r="M239" s="7" t="s">
        <v>8</v>
      </c>
      <c r="N239" s="7" t="s">
        <v>8</v>
      </c>
      <c r="O239" s="7"/>
      <c r="P239" s="7"/>
      <c r="Q239" s="7" t="s">
        <v>8</v>
      </c>
      <c r="R239" s="7" t="s">
        <v>8</v>
      </c>
      <c r="S239" s="8" t="s">
        <v>1553</v>
      </c>
      <c r="T239" s="8" t="s">
        <v>952</v>
      </c>
      <c r="U239" s="43"/>
      <c r="V239" s="43"/>
    </row>
    <row r="240" spans="1:22" ht="105" x14ac:dyDescent="0.25">
      <c r="A240" s="7">
        <v>293</v>
      </c>
      <c r="B240" s="8" t="s">
        <v>804</v>
      </c>
      <c r="C240" s="7" t="s">
        <v>1901</v>
      </c>
      <c r="D240" s="7" t="s">
        <v>239</v>
      </c>
      <c r="E240" s="7" t="s">
        <v>2472</v>
      </c>
      <c r="F240" s="7">
        <f t="shared" si="5"/>
        <v>3</v>
      </c>
      <c r="G240" s="7">
        <v>1</v>
      </c>
      <c r="H240" s="7">
        <v>0.75</v>
      </c>
      <c r="I240" s="7"/>
      <c r="J240" s="7"/>
      <c r="K240" s="7" t="s">
        <v>8</v>
      </c>
      <c r="L240" s="7" t="s">
        <v>8</v>
      </c>
      <c r="M240" s="7" t="s">
        <v>8</v>
      </c>
      <c r="N240" s="7" t="s">
        <v>8</v>
      </c>
      <c r="O240" s="7"/>
      <c r="P240" s="7"/>
      <c r="Q240" s="7" t="s">
        <v>8</v>
      </c>
      <c r="R240" s="7" t="s">
        <v>8</v>
      </c>
      <c r="S240" s="8" t="s">
        <v>1553</v>
      </c>
      <c r="T240" s="8" t="s">
        <v>953</v>
      </c>
      <c r="U240" s="43"/>
      <c r="V240" s="43"/>
    </row>
    <row r="241" spans="1:22" ht="90" x14ac:dyDescent="0.25">
      <c r="A241" s="7">
        <v>296</v>
      </c>
      <c r="B241" s="79" t="s">
        <v>805</v>
      </c>
      <c r="C241" s="7" t="s">
        <v>1982</v>
      </c>
      <c r="D241" s="7" t="s">
        <v>235</v>
      </c>
      <c r="E241" s="7" t="s">
        <v>2474</v>
      </c>
      <c r="F241" s="7">
        <f>G241*3</f>
        <v>15</v>
      </c>
      <c r="G241" s="7">
        <v>5</v>
      </c>
      <c r="H241" s="7">
        <v>0.75</v>
      </c>
      <c r="I241" s="7">
        <v>1</v>
      </c>
      <c r="J241" s="7">
        <v>1.1000000000000001</v>
      </c>
      <c r="K241" s="7" t="s">
        <v>8</v>
      </c>
      <c r="L241" s="7" t="s">
        <v>8</v>
      </c>
      <c r="M241" s="7" t="s">
        <v>8</v>
      </c>
      <c r="N241" s="7" t="s">
        <v>8</v>
      </c>
      <c r="O241" s="7">
        <v>1</v>
      </c>
      <c r="P241" s="7">
        <v>1.1000000000000001</v>
      </c>
      <c r="Q241" s="7" t="s">
        <v>8</v>
      </c>
      <c r="R241" s="7" t="s">
        <v>8</v>
      </c>
      <c r="S241" s="8" t="s">
        <v>1554</v>
      </c>
      <c r="T241" s="79" t="s">
        <v>2538</v>
      </c>
      <c r="U241" s="43"/>
      <c r="V241" s="43"/>
    </row>
    <row r="242" spans="1:22" ht="102.75" customHeight="1" x14ac:dyDescent="0.25">
      <c r="A242" s="7">
        <v>297</v>
      </c>
      <c r="B242" s="79" t="s">
        <v>806</v>
      </c>
      <c r="C242" s="7" t="s">
        <v>1983</v>
      </c>
      <c r="D242" s="7" t="s">
        <v>235</v>
      </c>
      <c r="E242" s="7" t="s">
        <v>2472</v>
      </c>
      <c r="F242" s="7">
        <f t="shared" ref="F242:F294" si="6">G242*3</f>
        <v>9</v>
      </c>
      <c r="G242" s="7">
        <v>3</v>
      </c>
      <c r="H242" s="7">
        <v>0.75</v>
      </c>
      <c r="I242" s="7">
        <v>1</v>
      </c>
      <c r="J242" s="7">
        <v>1.1000000000000001</v>
      </c>
      <c r="K242" s="7" t="s">
        <v>8</v>
      </c>
      <c r="L242" s="7" t="s">
        <v>8</v>
      </c>
      <c r="M242" s="7" t="s">
        <v>8</v>
      </c>
      <c r="N242" s="7" t="s">
        <v>8</v>
      </c>
      <c r="O242" s="7">
        <v>1</v>
      </c>
      <c r="P242" s="7">
        <v>1.1000000000000001</v>
      </c>
      <c r="Q242" s="7" t="s">
        <v>8</v>
      </c>
      <c r="R242" s="7" t="s">
        <v>8</v>
      </c>
      <c r="S242" s="8" t="s">
        <v>1553</v>
      </c>
      <c r="T242" s="79" t="s">
        <v>2940</v>
      </c>
      <c r="U242" s="43"/>
      <c r="V242" s="43"/>
    </row>
    <row r="243" spans="1:22" ht="90" x14ac:dyDescent="0.25">
      <c r="A243" s="7">
        <v>298</v>
      </c>
      <c r="B243" s="79" t="s">
        <v>1371</v>
      </c>
      <c r="C243" s="7" t="s">
        <v>1984</v>
      </c>
      <c r="D243" s="7" t="s">
        <v>235</v>
      </c>
      <c r="E243" s="7" t="s">
        <v>2474</v>
      </c>
      <c r="F243" s="7">
        <f t="shared" si="6"/>
        <v>15</v>
      </c>
      <c r="G243" s="7">
        <v>5</v>
      </c>
      <c r="H243" s="7">
        <v>0.75</v>
      </c>
      <c r="I243" s="7"/>
      <c r="J243" s="7"/>
      <c r="K243" s="7" t="s">
        <v>8</v>
      </c>
      <c r="L243" s="7" t="s">
        <v>8</v>
      </c>
      <c r="M243" s="7">
        <v>2</v>
      </c>
      <c r="N243" s="7">
        <v>0.75</v>
      </c>
      <c r="O243" s="7"/>
      <c r="P243" s="7"/>
      <c r="Q243" s="7" t="s">
        <v>8</v>
      </c>
      <c r="R243" s="7" t="s">
        <v>8</v>
      </c>
      <c r="S243" s="8" t="s">
        <v>1552</v>
      </c>
      <c r="T243" s="79" t="s">
        <v>2941</v>
      </c>
      <c r="U243" s="43"/>
      <c r="V243" s="43"/>
    </row>
    <row r="244" spans="1:22" ht="120" x14ac:dyDescent="0.25">
      <c r="A244" s="7">
        <v>299</v>
      </c>
      <c r="B244" s="79" t="s">
        <v>807</v>
      </c>
      <c r="C244" s="7" t="s">
        <v>1985</v>
      </c>
      <c r="D244" s="7" t="s">
        <v>241</v>
      </c>
      <c r="E244" s="7" t="s">
        <v>2474</v>
      </c>
      <c r="F244" s="7">
        <f t="shared" si="6"/>
        <v>12</v>
      </c>
      <c r="G244" s="7">
        <v>4</v>
      </c>
      <c r="H244" s="7">
        <v>0.75</v>
      </c>
      <c r="I244" s="7">
        <v>4</v>
      </c>
      <c r="J244" s="7">
        <v>1.1000000000000001</v>
      </c>
      <c r="K244" s="7" t="s">
        <v>8</v>
      </c>
      <c r="L244" s="7" t="s">
        <v>8</v>
      </c>
      <c r="M244" s="7">
        <v>1</v>
      </c>
      <c r="N244" s="7">
        <v>0.75</v>
      </c>
      <c r="O244" s="7"/>
      <c r="P244" s="7"/>
      <c r="Q244" s="7" t="s">
        <v>8</v>
      </c>
      <c r="R244" s="7" t="s">
        <v>8</v>
      </c>
      <c r="S244" s="8" t="s">
        <v>1620</v>
      </c>
      <c r="T244" s="79" t="s">
        <v>2693</v>
      </c>
      <c r="U244" s="43"/>
      <c r="V244" s="43"/>
    </row>
    <row r="245" spans="1:22" ht="90" x14ac:dyDescent="0.25">
      <c r="A245" s="7">
        <v>300</v>
      </c>
      <c r="B245" s="79" t="s">
        <v>808</v>
      </c>
      <c r="C245" s="7" t="s">
        <v>1986</v>
      </c>
      <c r="D245" s="7" t="s">
        <v>235</v>
      </c>
      <c r="E245" s="7" t="s">
        <v>2472</v>
      </c>
      <c r="F245" s="7">
        <f t="shared" si="6"/>
        <v>9</v>
      </c>
      <c r="G245" s="7">
        <v>3</v>
      </c>
      <c r="H245" s="7">
        <v>0.75</v>
      </c>
      <c r="I245" s="7">
        <v>2</v>
      </c>
      <c r="J245" s="7">
        <v>1.1000000000000001</v>
      </c>
      <c r="K245" s="7" t="s">
        <v>8</v>
      </c>
      <c r="L245" s="7" t="s">
        <v>8</v>
      </c>
      <c r="M245" s="7" t="s">
        <v>8</v>
      </c>
      <c r="N245" s="7" t="s">
        <v>8</v>
      </c>
      <c r="O245" s="7">
        <v>2</v>
      </c>
      <c r="P245" s="7">
        <v>1.1000000000000001</v>
      </c>
      <c r="Q245" s="7" t="s">
        <v>8</v>
      </c>
      <c r="R245" s="7" t="s">
        <v>8</v>
      </c>
      <c r="S245" s="8" t="s">
        <v>1552</v>
      </c>
      <c r="T245" s="79" t="s">
        <v>2539</v>
      </c>
      <c r="U245" s="43"/>
      <c r="V245" s="43"/>
    </row>
    <row r="246" spans="1:22" ht="90" x14ac:dyDescent="0.25">
      <c r="A246" s="7">
        <v>301</v>
      </c>
      <c r="B246" s="79" t="s">
        <v>809</v>
      </c>
      <c r="C246" s="7" t="s">
        <v>1987</v>
      </c>
      <c r="D246" s="7" t="s">
        <v>235</v>
      </c>
      <c r="E246" s="7" t="s">
        <v>2472</v>
      </c>
      <c r="F246" s="7">
        <f t="shared" si="6"/>
        <v>12</v>
      </c>
      <c r="G246" s="7">
        <v>4</v>
      </c>
      <c r="H246" s="7">
        <v>0.75</v>
      </c>
      <c r="I246" s="7">
        <v>2</v>
      </c>
      <c r="J246" s="7">
        <v>1.1000000000000001</v>
      </c>
      <c r="K246" s="7" t="s">
        <v>8</v>
      </c>
      <c r="L246" s="7" t="s">
        <v>8</v>
      </c>
      <c r="M246" s="7" t="s">
        <v>8</v>
      </c>
      <c r="N246" s="7" t="s">
        <v>8</v>
      </c>
      <c r="O246" s="7">
        <v>1</v>
      </c>
      <c r="P246" s="7">
        <v>1.1000000000000001</v>
      </c>
      <c r="Q246" s="7" t="s">
        <v>8</v>
      </c>
      <c r="R246" s="7" t="s">
        <v>8</v>
      </c>
      <c r="S246" s="8" t="s">
        <v>1552</v>
      </c>
      <c r="T246" s="79" t="s">
        <v>2540</v>
      </c>
      <c r="U246" s="43"/>
      <c r="V246" s="43"/>
    </row>
    <row r="247" spans="1:22" ht="90" x14ac:dyDescent="0.25">
      <c r="A247" s="7">
        <v>302</v>
      </c>
      <c r="B247" s="79" t="s">
        <v>810</v>
      </c>
      <c r="C247" s="7" t="s">
        <v>1988</v>
      </c>
      <c r="D247" s="7" t="s">
        <v>235</v>
      </c>
      <c r="E247" s="7" t="s">
        <v>2472</v>
      </c>
      <c r="F247" s="7">
        <f t="shared" si="6"/>
        <v>9</v>
      </c>
      <c r="G247" s="7">
        <v>3</v>
      </c>
      <c r="H247" s="7">
        <v>0.75</v>
      </c>
      <c r="I247" s="7"/>
      <c r="J247" s="7"/>
      <c r="K247" s="7" t="s">
        <v>8</v>
      </c>
      <c r="L247" s="7" t="s">
        <v>8</v>
      </c>
      <c r="M247" s="7">
        <v>1</v>
      </c>
      <c r="N247" s="7">
        <v>0.75</v>
      </c>
      <c r="O247" s="7"/>
      <c r="P247" s="7"/>
      <c r="Q247" s="7" t="s">
        <v>8</v>
      </c>
      <c r="R247" s="7" t="s">
        <v>8</v>
      </c>
      <c r="S247" s="8" t="s">
        <v>1552</v>
      </c>
      <c r="T247" s="79" t="s">
        <v>2541</v>
      </c>
      <c r="U247" s="43"/>
      <c r="V247" s="43"/>
    </row>
    <row r="248" spans="1:22" ht="90" x14ac:dyDescent="0.25">
      <c r="A248" s="7">
        <v>303</v>
      </c>
      <c r="B248" s="79" t="s">
        <v>811</v>
      </c>
      <c r="C248" s="7" t="s">
        <v>1989</v>
      </c>
      <c r="D248" s="7" t="s">
        <v>235</v>
      </c>
      <c r="E248" s="7" t="s">
        <v>2472</v>
      </c>
      <c r="F248" s="7">
        <f t="shared" si="6"/>
        <v>6</v>
      </c>
      <c r="G248" s="7">
        <v>2</v>
      </c>
      <c r="H248" s="7">
        <v>0.75</v>
      </c>
      <c r="I248" s="7">
        <v>1</v>
      </c>
      <c r="J248" s="7">
        <v>1.1000000000000001</v>
      </c>
      <c r="K248" s="7" t="s">
        <v>8</v>
      </c>
      <c r="L248" s="7" t="s">
        <v>8</v>
      </c>
      <c r="M248" s="7" t="s">
        <v>8</v>
      </c>
      <c r="N248" s="7" t="s">
        <v>8</v>
      </c>
      <c r="O248" s="7"/>
      <c r="P248" s="7"/>
      <c r="Q248" s="7" t="s">
        <v>8</v>
      </c>
      <c r="R248" s="7" t="s">
        <v>8</v>
      </c>
      <c r="S248" s="8" t="s">
        <v>1552</v>
      </c>
      <c r="T248" s="79" t="s">
        <v>959</v>
      </c>
      <c r="U248" s="43"/>
      <c r="V248" s="43"/>
    </row>
    <row r="249" spans="1:22" ht="60" x14ac:dyDescent="0.25">
      <c r="A249" s="7">
        <v>304</v>
      </c>
      <c r="B249" s="79" t="s">
        <v>812</v>
      </c>
      <c r="C249" s="7" t="s">
        <v>1986</v>
      </c>
      <c r="D249" s="7" t="s">
        <v>235</v>
      </c>
      <c r="E249" s="7" t="s">
        <v>2472</v>
      </c>
      <c r="F249" s="7">
        <v>16</v>
      </c>
      <c r="G249" s="7">
        <v>4</v>
      </c>
      <c r="H249" s="7">
        <v>0.75</v>
      </c>
      <c r="I249" s="7"/>
      <c r="J249" s="7"/>
      <c r="K249" s="7" t="s">
        <v>8</v>
      </c>
      <c r="L249" s="7" t="s">
        <v>8</v>
      </c>
      <c r="M249" s="7" t="s">
        <v>8</v>
      </c>
      <c r="N249" s="7" t="s">
        <v>8</v>
      </c>
      <c r="O249" s="7"/>
      <c r="P249" s="7"/>
      <c r="Q249" s="7" t="s">
        <v>8</v>
      </c>
      <c r="R249" s="7" t="s">
        <v>8</v>
      </c>
      <c r="S249" s="8" t="s">
        <v>927</v>
      </c>
      <c r="T249" s="8" t="s">
        <v>324</v>
      </c>
      <c r="U249" s="43"/>
      <c r="V249" s="43"/>
    </row>
    <row r="250" spans="1:22" s="2" customFormat="1" ht="60" x14ac:dyDescent="0.25">
      <c r="A250" s="7">
        <v>305</v>
      </c>
      <c r="B250" s="79" t="s">
        <v>813</v>
      </c>
      <c r="C250" s="7" t="s">
        <v>1987</v>
      </c>
      <c r="D250" s="7" t="s">
        <v>235</v>
      </c>
      <c r="E250" s="7" t="s">
        <v>2474</v>
      </c>
      <c r="F250" s="7">
        <v>12</v>
      </c>
      <c r="G250" s="7">
        <v>2</v>
      </c>
      <c r="H250" s="7">
        <v>0.75</v>
      </c>
      <c r="I250" s="7"/>
      <c r="J250" s="7"/>
      <c r="K250" s="7" t="s">
        <v>8</v>
      </c>
      <c r="L250" s="7" t="s">
        <v>8</v>
      </c>
      <c r="M250" s="7" t="s">
        <v>8</v>
      </c>
      <c r="N250" s="7" t="s">
        <v>8</v>
      </c>
      <c r="O250" s="7"/>
      <c r="P250" s="7"/>
      <c r="Q250" s="7" t="s">
        <v>8</v>
      </c>
      <c r="R250" s="7" t="s">
        <v>8</v>
      </c>
      <c r="S250" s="8" t="s">
        <v>897</v>
      </c>
      <c r="T250" s="8" t="s">
        <v>2694</v>
      </c>
      <c r="U250" s="75"/>
      <c r="V250" s="75"/>
    </row>
    <row r="251" spans="1:22" ht="60" x14ac:dyDescent="0.25">
      <c r="A251" s="7">
        <v>306</v>
      </c>
      <c r="B251" s="79" t="s">
        <v>814</v>
      </c>
      <c r="C251" s="7" t="s">
        <v>1988</v>
      </c>
      <c r="D251" s="7" t="s">
        <v>235</v>
      </c>
      <c r="E251" s="7" t="s">
        <v>2472</v>
      </c>
      <c r="F251" s="7">
        <v>12</v>
      </c>
      <c r="G251" s="7">
        <v>4</v>
      </c>
      <c r="H251" s="7">
        <v>0.75</v>
      </c>
      <c r="I251" s="7"/>
      <c r="J251" s="7"/>
      <c r="K251" s="7" t="s">
        <v>8</v>
      </c>
      <c r="L251" s="7" t="s">
        <v>8</v>
      </c>
      <c r="M251" s="7">
        <v>2</v>
      </c>
      <c r="N251" s="7">
        <v>0.75</v>
      </c>
      <c r="O251" s="7"/>
      <c r="P251" s="7"/>
      <c r="Q251" s="7" t="s">
        <v>8</v>
      </c>
      <c r="R251" s="7" t="s">
        <v>8</v>
      </c>
      <c r="S251" s="8" t="s">
        <v>927</v>
      </c>
      <c r="T251" s="8" t="s">
        <v>2695</v>
      </c>
      <c r="U251" s="43"/>
      <c r="V251" s="43"/>
    </row>
    <row r="252" spans="1:22" ht="60" x14ac:dyDescent="0.25">
      <c r="A252" s="7">
        <v>307</v>
      </c>
      <c r="B252" s="79" t="s">
        <v>815</v>
      </c>
      <c r="C252" s="7" t="s">
        <v>1989</v>
      </c>
      <c r="D252" s="7" t="s">
        <v>235</v>
      </c>
      <c r="E252" s="7" t="s">
        <v>2472</v>
      </c>
      <c r="F252" s="7">
        <v>10</v>
      </c>
      <c r="G252" s="7">
        <v>2</v>
      </c>
      <c r="H252" s="7">
        <v>0.75</v>
      </c>
      <c r="I252" s="7"/>
      <c r="J252" s="7"/>
      <c r="K252" s="7" t="s">
        <v>8</v>
      </c>
      <c r="L252" s="7" t="s">
        <v>8</v>
      </c>
      <c r="M252" s="7" t="s">
        <v>8</v>
      </c>
      <c r="N252" s="7" t="s">
        <v>8</v>
      </c>
      <c r="O252" s="7"/>
      <c r="P252" s="7"/>
      <c r="Q252" s="7" t="s">
        <v>8</v>
      </c>
      <c r="R252" s="7" t="s">
        <v>8</v>
      </c>
      <c r="S252" s="8" t="s">
        <v>927</v>
      </c>
      <c r="T252" s="8" t="s">
        <v>325</v>
      </c>
      <c r="U252" s="43"/>
      <c r="V252" s="43"/>
    </row>
    <row r="253" spans="1:22" ht="60" x14ac:dyDescent="0.25">
      <c r="A253" s="7">
        <v>308</v>
      </c>
      <c r="B253" s="79" t="s">
        <v>816</v>
      </c>
      <c r="C253" s="7" t="s">
        <v>1990</v>
      </c>
      <c r="D253" s="7" t="s">
        <v>235</v>
      </c>
      <c r="E253" s="7" t="s">
        <v>2472</v>
      </c>
      <c r="F253" s="7">
        <v>16</v>
      </c>
      <c r="G253" s="7">
        <v>5</v>
      </c>
      <c r="H253" s="7">
        <v>0.75</v>
      </c>
      <c r="I253" s="7"/>
      <c r="J253" s="7"/>
      <c r="K253" s="7" t="s">
        <v>8</v>
      </c>
      <c r="L253" s="7" t="s">
        <v>8</v>
      </c>
      <c r="M253" s="7" t="s">
        <v>8</v>
      </c>
      <c r="N253" s="7" t="s">
        <v>8</v>
      </c>
      <c r="O253" s="7"/>
      <c r="P253" s="7"/>
      <c r="Q253" s="7" t="s">
        <v>8</v>
      </c>
      <c r="R253" s="7" t="s">
        <v>8</v>
      </c>
      <c r="S253" s="8" t="s">
        <v>897</v>
      </c>
      <c r="T253" s="8" t="s">
        <v>2696</v>
      </c>
      <c r="U253" s="43"/>
      <c r="V253" s="43"/>
    </row>
    <row r="254" spans="1:22" ht="60" x14ac:dyDescent="0.25">
      <c r="A254" s="7">
        <v>309</v>
      </c>
      <c r="B254" s="79" t="s">
        <v>817</v>
      </c>
      <c r="C254" s="7" t="s">
        <v>1991</v>
      </c>
      <c r="D254" s="7" t="s">
        <v>235</v>
      </c>
      <c r="E254" s="7" t="s">
        <v>2472</v>
      </c>
      <c r="F254" s="7">
        <v>8</v>
      </c>
      <c r="G254" s="7">
        <v>2</v>
      </c>
      <c r="H254" s="7">
        <v>0.75</v>
      </c>
      <c r="I254" s="7"/>
      <c r="J254" s="7"/>
      <c r="K254" s="7" t="s">
        <v>8</v>
      </c>
      <c r="L254" s="7" t="s">
        <v>8</v>
      </c>
      <c r="M254" s="7" t="s">
        <v>8</v>
      </c>
      <c r="N254" s="7" t="s">
        <v>8</v>
      </c>
      <c r="O254" s="7"/>
      <c r="P254" s="7"/>
      <c r="Q254" s="7" t="s">
        <v>8</v>
      </c>
      <c r="R254" s="7" t="s">
        <v>8</v>
      </c>
      <c r="S254" s="8" t="s">
        <v>927</v>
      </c>
      <c r="T254" s="8" t="s">
        <v>2697</v>
      </c>
      <c r="U254" s="43"/>
      <c r="V254" s="43"/>
    </row>
    <row r="255" spans="1:22" ht="60" x14ac:dyDescent="0.25">
      <c r="A255" s="7">
        <v>310</v>
      </c>
      <c r="B255" s="79" t="s">
        <v>818</v>
      </c>
      <c r="C255" s="7" t="s">
        <v>1992</v>
      </c>
      <c r="D255" s="7" t="s">
        <v>235</v>
      </c>
      <c r="E255" s="7" t="s">
        <v>2472</v>
      </c>
      <c r="F255" s="7">
        <v>10</v>
      </c>
      <c r="G255" s="7">
        <v>3</v>
      </c>
      <c r="H255" s="7">
        <v>0.75</v>
      </c>
      <c r="I255" s="7"/>
      <c r="J255" s="7"/>
      <c r="K255" s="7" t="s">
        <v>8</v>
      </c>
      <c r="L255" s="7" t="s">
        <v>8</v>
      </c>
      <c r="M255" s="7" t="s">
        <v>8</v>
      </c>
      <c r="N255" s="7" t="s">
        <v>8</v>
      </c>
      <c r="O255" s="7"/>
      <c r="P255" s="7"/>
      <c r="Q255" s="7" t="s">
        <v>8</v>
      </c>
      <c r="R255" s="7" t="s">
        <v>8</v>
      </c>
      <c r="S255" s="8" t="s">
        <v>927</v>
      </c>
      <c r="T255" s="8" t="s">
        <v>326</v>
      </c>
      <c r="U255" s="43"/>
      <c r="V255" s="43"/>
    </row>
    <row r="256" spans="1:22" ht="60" x14ac:dyDescent="0.25">
      <c r="A256" s="7">
        <v>311</v>
      </c>
      <c r="B256" s="79" t="s">
        <v>819</v>
      </c>
      <c r="C256" s="7" t="s">
        <v>1993</v>
      </c>
      <c r="D256" s="7" t="s">
        <v>235</v>
      </c>
      <c r="E256" s="7" t="s">
        <v>2472</v>
      </c>
      <c r="F256" s="7">
        <v>10</v>
      </c>
      <c r="G256" s="7">
        <v>4</v>
      </c>
      <c r="H256" s="7">
        <v>0.75</v>
      </c>
      <c r="I256" s="7"/>
      <c r="J256" s="7"/>
      <c r="K256" s="7" t="s">
        <v>8</v>
      </c>
      <c r="L256" s="7" t="s">
        <v>8</v>
      </c>
      <c r="M256" s="7" t="s">
        <v>8</v>
      </c>
      <c r="N256" s="7" t="s">
        <v>8</v>
      </c>
      <c r="O256" s="7"/>
      <c r="P256" s="7"/>
      <c r="Q256" s="7" t="s">
        <v>8</v>
      </c>
      <c r="R256" s="7" t="s">
        <v>8</v>
      </c>
      <c r="S256" s="8" t="s">
        <v>897</v>
      </c>
      <c r="T256" s="8" t="s">
        <v>327</v>
      </c>
      <c r="U256" s="43"/>
      <c r="V256" s="43"/>
    </row>
    <row r="257" spans="1:22" ht="30" x14ac:dyDescent="0.25">
      <c r="A257" s="7">
        <v>312</v>
      </c>
      <c r="B257" s="79" t="s">
        <v>2179</v>
      </c>
      <c r="C257" s="7" t="s">
        <v>2180</v>
      </c>
      <c r="D257" s="7" t="s">
        <v>235</v>
      </c>
      <c r="E257" s="7"/>
      <c r="F257" s="7">
        <v>10</v>
      </c>
      <c r="G257" s="7">
        <v>4</v>
      </c>
      <c r="H257" s="7">
        <v>0.75</v>
      </c>
      <c r="I257" s="7"/>
      <c r="J257" s="7"/>
      <c r="K257" s="7"/>
      <c r="L257" s="7"/>
      <c r="M257" s="7"/>
      <c r="N257" s="7"/>
      <c r="O257" s="7"/>
      <c r="P257" s="7"/>
      <c r="Q257" s="7"/>
      <c r="R257" s="7"/>
      <c r="S257" s="8" t="s">
        <v>2181</v>
      </c>
      <c r="T257" s="8" t="s">
        <v>2182</v>
      </c>
      <c r="U257" s="43"/>
      <c r="V257" s="43"/>
    </row>
    <row r="258" spans="1:22" ht="60" x14ac:dyDescent="0.25">
      <c r="A258" s="7">
        <v>313</v>
      </c>
      <c r="B258" s="79" t="s">
        <v>820</v>
      </c>
      <c r="C258" s="7" t="s">
        <v>1994</v>
      </c>
      <c r="D258" s="7" t="s">
        <v>235</v>
      </c>
      <c r="E258" s="7" t="s">
        <v>2472</v>
      </c>
      <c r="F258" s="7">
        <v>10</v>
      </c>
      <c r="G258" s="7">
        <v>2</v>
      </c>
      <c r="H258" s="7">
        <v>0.75</v>
      </c>
      <c r="I258" s="7"/>
      <c r="J258" s="7"/>
      <c r="K258" s="7" t="s">
        <v>8</v>
      </c>
      <c r="L258" s="7" t="s">
        <v>8</v>
      </c>
      <c r="M258" s="7" t="s">
        <v>8</v>
      </c>
      <c r="N258" s="7" t="s">
        <v>8</v>
      </c>
      <c r="O258" s="7"/>
      <c r="P258" s="7"/>
      <c r="Q258" s="7" t="s">
        <v>8</v>
      </c>
      <c r="R258" s="7" t="s">
        <v>8</v>
      </c>
      <c r="S258" s="8" t="s">
        <v>897</v>
      </c>
      <c r="T258" s="8" t="s">
        <v>2698</v>
      </c>
      <c r="U258" s="43"/>
      <c r="V258" s="43"/>
    </row>
    <row r="259" spans="1:22" ht="60" x14ac:dyDescent="0.25">
      <c r="A259" s="7">
        <v>314</v>
      </c>
      <c r="B259" s="79" t="s">
        <v>821</v>
      </c>
      <c r="C259" s="7" t="s">
        <v>1995</v>
      </c>
      <c r="D259" s="7" t="s">
        <v>235</v>
      </c>
      <c r="E259" s="7" t="s">
        <v>2472</v>
      </c>
      <c r="F259" s="7">
        <v>8</v>
      </c>
      <c r="G259" s="7">
        <v>2</v>
      </c>
      <c r="H259" s="7">
        <v>0.75</v>
      </c>
      <c r="I259" s="7"/>
      <c r="J259" s="7"/>
      <c r="K259" s="7" t="s">
        <v>8</v>
      </c>
      <c r="L259" s="7" t="s">
        <v>8</v>
      </c>
      <c r="M259" s="7" t="s">
        <v>8</v>
      </c>
      <c r="N259" s="7" t="s">
        <v>8</v>
      </c>
      <c r="O259" s="7"/>
      <c r="P259" s="7"/>
      <c r="Q259" s="7" t="s">
        <v>8</v>
      </c>
      <c r="R259" s="7" t="s">
        <v>8</v>
      </c>
      <c r="S259" s="8" t="s">
        <v>1562</v>
      </c>
      <c r="T259" s="8" t="s">
        <v>330</v>
      </c>
      <c r="U259" s="43"/>
      <c r="V259" s="43"/>
    </row>
    <row r="260" spans="1:22" ht="60" x14ac:dyDescent="0.25">
      <c r="A260" s="7">
        <v>315</v>
      </c>
      <c r="B260" s="79" t="s">
        <v>822</v>
      </c>
      <c r="C260" s="7" t="s">
        <v>1996</v>
      </c>
      <c r="D260" s="7" t="s">
        <v>235</v>
      </c>
      <c r="E260" s="7" t="s">
        <v>2472</v>
      </c>
      <c r="F260" s="7">
        <v>10</v>
      </c>
      <c r="G260" s="7">
        <v>2</v>
      </c>
      <c r="H260" s="7">
        <v>0.75</v>
      </c>
      <c r="I260" s="7"/>
      <c r="J260" s="7"/>
      <c r="K260" s="7" t="s">
        <v>8</v>
      </c>
      <c r="L260" s="7" t="s">
        <v>8</v>
      </c>
      <c r="M260" s="7" t="s">
        <v>8</v>
      </c>
      <c r="N260" s="7" t="s">
        <v>8</v>
      </c>
      <c r="O260" s="7"/>
      <c r="P260" s="7"/>
      <c r="Q260" s="7" t="s">
        <v>8</v>
      </c>
      <c r="R260" s="7" t="s">
        <v>8</v>
      </c>
      <c r="S260" s="8" t="s">
        <v>1562</v>
      </c>
      <c r="T260" s="8" t="s">
        <v>331</v>
      </c>
      <c r="U260" s="43"/>
      <c r="V260" s="43"/>
    </row>
    <row r="261" spans="1:22" ht="120" x14ac:dyDescent="0.25">
      <c r="A261" s="7">
        <v>318</v>
      </c>
      <c r="B261" s="79" t="s">
        <v>1632</v>
      </c>
      <c r="C261" s="7" t="s">
        <v>1997</v>
      </c>
      <c r="D261" s="7" t="s">
        <v>235</v>
      </c>
      <c r="E261" s="7" t="s">
        <v>2472</v>
      </c>
      <c r="F261" s="7">
        <v>16.8</v>
      </c>
      <c r="G261" s="7">
        <v>4</v>
      </c>
      <c r="H261" s="7">
        <v>0.6</v>
      </c>
      <c r="I261" s="7"/>
      <c r="J261" s="7"/>
      <c r="K261" s="7" t="s">
        <v>8</v>
      </c>
      <c r="L261" s="7" t="s">
        <v>8</v>
      </c>
      <c r="M261" s="7" t="s">
        <v>8</v>
      </c>
      <c r="N261" s="7" t="s">
        <v>8</v>
      </c>
      <c r="O261" s="7"/>
      <c r="P261" s="7"/>
      <c r="Q261" s="7" t="s">
        <v>8</v>
      </c>
      <c r="R261" s="7" t="s">
        <v>8</v>
      </c>
      <c r="S261" s="8" t="s">
        <v>2700</v>
      </c>
      <c r="T261" s="79" t="s">
        <v>2699</v>
      </c>
      <c r="U261" s="43"/>
      <c r="V261" s="43"/>
    </row>
    <row r="262" spans="1:22" ht="150" x14ac:dyDescent="0.25">
      <c r="A262" s="7">
        <v>319</v>
      </c>
      <c r="B262" s="79" t="s">
        <v>823</v>
      </c>
      <c r="C262" s="7" t="s">
        <v>1998</v>
      </c>
      <c r="D262" s="7" t="s">
        <v>239</v>
      </c>
      <c r="E262" s="7" t="s">
        <v>2474</v>
      </c>
      <c r="F262" s="7">
        <v>18</v>
      </c>
      <c r="G262" s="7">
        <v>7</v>
      </c>
      <c r="H262" s="7">
        <v>0.75</v>
      </c>
      <c r="I262" s="7"/>
      <c r="J262" s="7"/>
      <c r="K262" s="7" t="s">
        <v>8</v>
      </c>
      <c r="L262" s="7" t="s">
        <v>8</v>
      </c>
      <c r="M262" s="7" t="s">
        <v>8</v>
      </c>
      <c r="N262" s="7" t="s">
        <v>8</v>
      </c>
      <c r="O262" s="7"/>
      <c r="P262" s="7"/>
      <c r="Q262" s="7" t="s">
        <v>8</v>
      </c>
      <c r="R262" s="7" t="s">
        <v>8</v>
      </c>
      <c r="S262" s="8" t="s">
        <v>2701</v>
      </c>
      <c r="T262" s="79" t="s">
        <v>2702</v>
      </c>
      <c r="U262" s="43"/>
      <c r="V262" s="43"/>
    </row>
    <row r="263" spans="1:22" ht="60" x14ac:dyDescent="0.25">
      <c r="A263" s="7">
        <v>320</v>
      </c>
      <c r="B263" s="79" t="s">
        <v>824</v>
      </c>
      <c r="C263" s="7" t="s">
        <v>1999</v>
      </c>
      <c r="D263" s="7" t="s">
        <v>235</v>
      </c>
      <c r="E263" s="7" t="s">
        <v>2472</v>
      </c>
      <c r="F263" s="7">
        <v>18</v>
      </c>
      <c r="G263" s="7">
        <v>4</v>
      </c>
      <c r="H263" s="7">
        <v>0.6</v>
      </c>
      <c r="I263" s="7"/>
      <c r="J263" s="7"/>
      <c r="K263" s="7" t="s">
        <v>8</v>
      </c>
      <c r="L263" s="7" t="s">
        <v>8</v>
      </c>
      <c r="M263" s="7">
        <v>1</v>
      </c>
      <c r="N263" s="7">
        <v>0.75</v>
      </c>
      <c r="O263" s="7"/>
      <c r="P263" s="7"/>
      <c r="Q263" s="7" t="s">
        <v>8</v>
      </c>
      <c r="R263" s="7" t="s">
        <v>8</v>
      </c>
      <c r="S263" s="8" t="s">
        <v>929</v>
      </c>
      <c r="T263" s="79" t="s">
        <v>1154</v>
      </c>
      <c r="U263" s="43"/>
      <c r="V263" s="43"/>
    </row>
    <row r="264" spans="1:22" ht="60" x14ac:dyDescent="0.25">
      <c r="A264" s="7">
        <v>321</v>
      </c>
      <c r="B264" s="79" t="s">
        <v>825</v>
      </c>
      <c r="C264" s="7" t="s">
        <v>2000</v>
      </c>
      <c r="D264" s="7" t="s">
        <v>235</v>
      </c>
      <c r="E264" s="7" t="s">
        <v>2472</v>
      </c>
      <c r="F264" s="7">
        <v>9.6</v>
      </c>
      <c r="G264" s="7">
        <v>6</v>
      </c>
      <c r="H264" s="7">
        <v>0.6</v>
      </c>
      <c r="I264" s="7"/>
      <c r="J264" s="7"/>
      <c r="K264" s="7" t="s">
        <v>8</v>
      </c>
      <c r="L264" s="7" t="s">
        <v>8</v>
      </c>
      <c r="M264" s="7" t="s">
        <v>8</v>
      </c>
      <c r="N264" s="7" t="s">
        <v>8</v>
      </c>
      <c r="O264" s="7"/>
      <c r="P264" s="7"/>
      <c r="Q264" s="7" t="s">
        <v>8</v>
      </c>
      <c r="R264" s="7" t="s">
        <v>8</v>
      </c>
      <c r="S264" s="8" t="s">
        <v>929</v>
      </c>
      <c r="T264" s="79" t="s">
        <v>2703</v>
      </c>
      <c r="U264" s="43"/>
      <c r="V264" s="43"/>
    </row>
    <row r="265" spans="1:22" ht="60" x14ac:dyDescent="0.25">
      <c r="A265" s="7">
        <v>322</v>
      </c>
      <c r="B265" s="79" t="s">
        <v>826</v>
      </c>
      <c r="C265" s="7" t="s">
        <v>2001</v>
      </c>
      <c r="D265" s="7" t="s">
        <v>235</v>
      </c>
      <c r="E265" s="7" t="s">
        <v>2474</v>
      </c>
      <c r="F265" s="7">
        <v>27.5</v>
      </c>
      <c r="G265" s="7">
        <v>5</v>
      </c>
      <c r="H265" s="7">
        <v>0.6</v>
      </c>
      <c r="I265" s="7"/>
      <c r="J265" s="7"/>
      <c r="K265" s="7" t="s">
        <v>8</v>
      </c>
      <c r="L265" s="7" t="s">
        <v>8</v>
      </c>
      <c r="M265" s="7">
        <v>3</v>
      </c>
      <c r="N265" s="7">
        <v>0.75</v>
      </c>
      <c r="O265" s="7"/>
      <c r="P265" s="7"/>
      <c r="Q265" s="7" t="s">
        <v>8</v>
      </c>
      <c r="R265" s="7" t="s">
        <v>8</v>
      </c>
      <c r="S265" s="8" t="s">
        <v>928</v>
      </c>
      <c r="T265" s="79" t="s">
        <v>2704</v>
      </c>
      <c r="U265" s="43"/>
      <c r="V265" s="43"/>
    </row>
    <row r="266" spans="1:22" ht="105" x14ac:dyDescent="0.25">
      <c r="A266" s="7">
        <v>323</v>
      </c>
      <c r="B266" s="79" t="s">
        <v>1157</v>
      </c>
      <c r="C266" s="7" t="s">
        <v>2002</v>
      </c>
      <c r="D266" s="7" t="s">
        <v>1339</v>
      </c>
      <c r="E266" s="7" t="s">
        <v>2472</v>
      </c>
      <c r="F266" s="7">
        <v>10</v>
      </c>
      <c r="G266" s="7">
        <v>3</v>
      </c>
      <c r="H266" s="7">
        <v>0.75</v>
      </c>
      <c r="I266" s="7">
        <v>1</v>
      </c>
      <c r="J266" s="7">
        <v>1.1000000000000001</v>
      </c>
      <c r="K266" s="7" t="s">
        <v>8</v>
      </c>
      <c r="L266" s="7" t="s">
        <v>8</v>
      </c>
      <c r="M266" s="7">
        <v>1</v>
      </c>
      <c r="N266" s="7">
        <v>0.75</v>
      </c>
      <c r="O266" s="7"/>
      <c r="P266" s="7"/>
      <c r="Q266" s="7" t="s">
        <v>8</v>
      </c>
      <c r="R266" s="7" t="s">
        <v>8</v>
      </c>
      <c r="S266" s="8" t="s">
        <v>1553</v>
      </c>
      <c r="T266" s="79" t="s">
        <v>1158</v>
      </c>
      <c r="U266" s="43"/>
      <c r="V266" s="43"/>
    </row>
    <row r="267" spans="1:22" ht="120" x14ac:dyDescent="0.25">
      <c r="A267" s="7">
        <v>324</v>
      </c>
      <c r="B267" s="79" t="s">
        <v>827</v>
      </c>
      <c r="C267" s="7" t="s">
        <v>2003</v>
      </c>
      <c r="D267" s="7" t="s">
        <v>235</v>
      </c>
      <c r="E267" s="7" t="s">
        <v>2472</v>
      </c>
      <c r="F267" s="7">
        <v>27</v>
      </c>
      <c r="G267" s="7">
        <v>4</v>
      </c>
      <c r="H267" s="7">
        <v>1.1000000000000001</v>
      </c>
      <c r="I267" s="7"/>
      <c r="J267" s="7"/>
      <c r="K267" s="7" t="s">
        <v>8</v>
      </c>
      <c r="L267" s="7" t="s">
        <v>8</v>
      </c>
      <c r="M267" s="7" t="s">
        <v>8</v>
      </c>
      <c r="N267" s="7" t="s">
        <v>8</v>
      </c>
      <c r="O267" s="7"/>
      <c r="P267" s="7"/>
      <c r="Q267" s="7" t="s">
        <v>8</v>
      </c>
      <c r="R267" s="7" t="s">
        <v>8</v>
      </c>
      <c r="S267" s="8" t="s">
        <v>2705</v>
      </c>
      <c r="T267" s="79" t="s">
        <v>2706</v>
      </c>
      <c r="U267" s="43"/>
      <c r="V267" s="43"/>
    </row>
    <row r="268" spans="1:22" ht="90" x14ac:dyDescent="0.25">
      <c r="A268" s="7">
        <v>328</v>
      </c>
      <c r="B268" s="79" t="s">
        <v>828</v>
      </c>
      <c r="C268" s="7" t="s">
        <v>2004</v>
      </c>
      <c r="D268" s="7" t="s">
        <v>235</v>
      </c>
      <c r="E268" s="7" t="s">
        <v>2474</v>
      </c>
      <c r="F268" s="7">
        <f t="shared" si="6"/>
        <v>12</v>
      </c>
      <c r="G268" s="7">
        <v>4</v>
      </c>
      <c r="H268" s="7">
        <v>0.75</v>
      </c>
      <c r="I268" s="7"/>
      <c r="J268" s="7"/>
      <c r="K268" s="7" t="s">
        <v>8</v>
      </c>
      <c r="L268" s="7" t="s">
        <v>8</v>
      </c>
      <c r="M268" s="7" t="s">
        <v>8</v>
      </c>
      <c r="N268" s="7" t="s">
        <v>8</v>
      </c>
      <c r="O268" s="7"/>
      <c r="P268" s="7"/>
      <c r="Q268" s="7" t="s">
        <v>8</v>
      </c>
      <c r="R268" s="7" t="s">
        <v>8</v>
      </c>
      <c r="S268" s="8" t="s">
        <v>1554</v>
      </c>
      <c r="T268" s="79" t="s">
        <v>960</v>
      </c>
      <c r="U268" s="43"/>
      <c r="V268" s="43"/>
    </row>
    <row r="269" spans="1:22" ht="216" customHeight="1" x14ac:dyDescent="0.25">
      <c r="A269" s="7">
        <v>330</v>
      </c>
      <c r="B269" s="79" t="s">
        <v>829</v>
      </c>
      <c r="C269" s="7" t="s">
        <v>2005</v>
      </c>
      <c r="D269" s="7" t="s">
        <v>235</v>
      </c>
      <c r="E269" s="7" t="s">
        <v>2472</v>
      </c>
      <c r="F269" s="7">
        <v>16</v>
      </c>
      <c r="G269" s="7">
        <v>4</v>
      </c>
      <c r="H269" s="7">
        <v>0.75</v>
      </c>
      <c r="I269" s="7">
        <v>2</v>
      </c>
      <c r="J269" s="7">
        <v>1.1000000000000001</v>
      </c>
      <c r="K269" s="7" t="s">
        <v>8</v>
      </c>
      <c r="L269" s="7" t="s">
        <v>8</v>
      </c>
      <c r="M269" s="7" t="s">
        <v>8</v>
      </c>
      <c r="N269" s="7" t="s">
        <v>8</v>
      </c>
      <c r="O269" s="7"/>
      <c r="P269" s="7"/>
      <c r="Q269" s="7" t="s">
        <v>8</v>
      </c>
      <c r="R269" s="7" t="s">
        <v>8</v>
      </c>
      <c r="S269" s="8" t="s">
        <v>2542</v>
      </c>
      <c r="T269" s="8" t="s">
        <v>2707</v>
      </c>
      <c r="U269" s="43"/>
      <c r="V269" s="43"/>
    </row>
    <row r="270" spans="1:22" ht="90" x14ac:dyDescent="0.25">
      <c r="A270" s="7">
        <v>331</v>
      </c>
      <c r="B270" s="79" t="s">
        <v>830</v>
      </c>
      <c r="C270" s="7" t="s">
        <v>2006</v>
      </c>
      <c r="D270" s="7" t="s">
        <v>235</v>
      </c>
      <c r="E270" s="7" t="s">
        <v>2474</v>
      </c>
      <c r="F270" s="7">
        <f t="shared" si="6"/>
        <v>12</v>
      </c>
      <c r="G270" s="7">
        <v>4</v>
      </c>
      <c r="H270" s="7">
        <v>0.75</v>
      </c>
      <c r="I270" s="7">
        <v>3</v>
      </c>
      <c r="J270" s="7">
        <v>1.1000000000000001</v>
      </c>
      <c r="K270" s="7" t="s">
        <v>8</v>
      </c>
      <c r="L270" s="7" t="s">
        <v>8</v>
      </c>
      <c r="M270" s="7" t="s">
        <v>8</v>
      </c>
      <c r="N270" s="7" t="s">
        <v>8</v>
      </c>
      <c r="O270" s="7"/>
      <c r="P270" s="7"/>
      <c r="Q270" s="7" t="s">
        <v>8</v>
      </c>
      <c r="R270" s="7" t="s">
        <v>8</v>
      </c>
      <c r="S270" s="8" t="s">
        <v>1554</v>
      </c>
      <c r="T270" s="79" t="s">
        <v>2543</v>
      </c>
      <c r="U270" s="43"/>
      <c r="V270" s="43"/>
    </row>
    <row r="271" spans="1:22" ht="105" x14ac:dyDescent="0.25">
      <c r="A271" s="7">
        <v>332</v>
      </c>
      <c r="B271" s="79" t="s">
        <v>831</v>
      </c>
      <c r="C271" s="7" t="s">
        <v>2007</v>
      </c>
      <c r="D271" s="7" t="s">
        <v>235</v>
      </c>
      <c r="E271" s="7" t="s">
        <v>2472</v>
      </c>
      <c r="F271" s="7">
        <f t="shared" si="6"/>
        <v>15</v>
      </c>
      <c r="G271" s="7">
        <v>5</v>
      </c>
      <c r="H271" s="7">
        <v>0.75</v>
      </c>
      <c r="I271" s="7"/>
      <c r="J271" s="7"/>
      <c r="K271" s="7" t="s">
        <v>8</v>
      </c>
      <c r="L271" s="7" t="s">
        <v>8</v>
      </c>
      <c r="M271" s="7" t="s">
        <v>8</v>
      </c>
      <c r="N271" s="7" t="s">
        <v>8</v>
      </c>
      <c r="O271" s="7"/>
      <c r="P271" s="7"/>
      <c r="Q271" s="7" t="s">
        <v>8</v>
      </c>
      <c r="R271" s="7" t="s">
        <v>8</v>
      </c>
      <c r="S271" s="8" t="s">
        <v>1553</v>
      </c>
      <c r="T271" s="79" t="s">
        <v>2840</v>
      </c>
      <c r="U271" s="43"/>
      <c r="V271" s="43"/>
    </row>
    <row r="272" spans="1:22" ht="105" x14ac:dyDescent="0.25">
      <c r="A272" s="7">
        <v>333</v>
      </c>
      <c r="B272" s="79" t="s">
        <v>832</v>
      </c>
      <c r="C272" s="7" t="s">
        <v>2008</v>
      </c>
      <c r="D272" s="7" t="s">
        <v>239</v>
      </c>
      <c r="E272" s="7" t="s">
        <v>2472</v>
      </c>
      <c r="F272" s="7">
        <f t="shared" si="6"/>
        <v>6</v>
      </c>
      <c r="G272" s="7">
        <v>2</v>
      </c>
      <c r="H272" s="7">
        <v>0.75</v>
      </c>
      <c r="I272" s="7"/>
      <c r="J272" s="7"/>
      <c r="K272" s="7" t="s">
        <v>8</v>
      </c>
      <c r="L272" s="7" t="s">
        <v>8</v>
      </c>
      <c r="M272" s="7" t="s">
        <v>8</v>
      </c>
      <c r="N272" s="7" t="s">
        <v>8</v>
      </c>
      <c r="O272" s="7"/>
      <c r="P272" s="7"/>
      <c r="Q272" s="7" t="s">
        <v>8</v>
      </c>
      <c r="R272" s="7" t="s">
        <v>8</v>
      </c>
      <c r="S272" s="8" t="s">
        <v>1553</v>
      </c>
      <c r="T272" s="79" t="s">
        <v>962</v>
      </c>
      <c r="U272" s="43"/>
      <c r="V272" s="43"/>
    </row>
    <row r="273" spans="1:22" ht="93.75" customHeight="1" x14ac:dyDescent="0.25">
      <c r="A273" s="7">
        <v>334</v>
      </c>
      <c r="B273" s="79" t="s">
        <v>833</v>
      </c>
      <c r="C273" s="7" t="s">
        <v>2009</v>
      </c>
      <c r="D273" s="7" t="s">
        <v>239</v>
      </c>
      <c r="E273" s="7" t="s">
        <v>2472</v>
      </c>
      <c r="F273" s="7">
        <f t="shared" si="6"/>
        <v>3</v>
      </c>
      <c r="G273" s="7">
        <v>1</v>
      </c>
      <c r="H273" s="7">
        <v>0.75</v>
      </c>
      <c r="I273" s="7"/>
      <c r="J273" s="7"/>
      <c r="K273" s="7" t="s">
        <v>8</v>
      </c>
      <c r="L273" s="7" t="s">
        <v>8</v>
      </c>
      <c r="M273" s="7" t="s">
        <v>8</v>
      </c>
      <c r="N273" s="7" t="s">
        <v>8</v>
      </c>
      <c r="O273" s="7"/>
      <c r="P273" s="7"/>
      <c r="Q273" s="7" t="s">
        <v>8</v>
      </c>
      <c r="R273" s="7" t="s">
        <v>8</v>
      </c>
      <c r="S273" s="8" t="s">
        <v>1553</v>
      </c>
      <c r="T273" s="79" t="s">
        <v>963</v>
      </c>
      <c r="U273" s="43"/>
      <c r="V273" s="43"/>
    </row>
    <row r="274" spans="1:22" ht="75" x14ac:dyDescent="0.25">
      <c r="A274" s="7">
        <v>335</v>
      </c>
      <c r="B274" s="79" t="s">
        <v>834</v>
      </c>
      <c r="C274" s="7" t="s">
        <v>2010</v>
      </c>
      <c r="D274" s="7" t="s">
        <v>235</v>
      </c>
      <c r="E274" s="7" t="s">
        <v>2472</v>
      </c>
      <c r="F274" s="7">
        <v>9</v>
      </c>
      <c r="G274" s="7">
        <v>3</v>
      </c>
      <c r="H274" s="7">
        <v>0.6</v>
      </c>
      <c r="I274" s="7"/>
      <c r="J274" s="7"/>
      <c r="K274" s="7" t="s">
        <v>8</v>
      </c>
      <c r="L274" s="7" t="s">
        <v>8</v>
      </c>
      <c r="M274" s="7" t="s">
        <v>8</v>
      </c>
      <c r="N274" s="7" t="s">
        <v>8</v>
      </c>
      <c r="O274" s="7"/>
      <c r="P274" s="7"/>
      <c r="Q274" s="7" t="s">
        <v>8</v>
      </c>
      <c r="R274" s="7" t="s">
        <v>8</v>
      </c>
      <c r="S274" s="8" t="s">
        <v>896</v>
      </c>
      <c r="T274" s="79" t="s">
        <v>2708</v>
      </c>
      <c r="U274" s="43"/>
      <c r="V274" s="43"/>
    </row>
    <row r="275" spans="1:22" ht="60" x14ac:dyDescent="0.25">
      <c r="A275" s="7">
        <v>336</v>
      </c>
      <c r="B275" s="79" t="s">
        <v>835</v>
      </c>
      <c r="C275" s="7" t="s">
        <v>496</v>
      </c>
      <c r="D275" s="7" t="s">
        <v>235</v>
      </c>
      <c r="E275" s="7"/>
      <c r="F275" s="7">
        <v>5.9</v>
      </c>
      <c r="G275" s="7">
        <v>4</v>
      </c>
      <c r="H275" s="7">
        <v>0.75</v>
      </c>
      <c r="I275" s="7"/>
      <c r="J275" s="7"/>
      <c r="K275" s="7" t="s">
        <v>8</v>
      </c>
      <c r="L275" s="7" t="s">
        <v>8</v>
      </c>
      <c r="M275" s="7" t="s">
        <v>8</v>
      </c>
      <c r="N275" s="7" t="s">
        <v>8</v>
      </c>
      <c r="O275" s="7"/>
      <c r="P275" s="7"/>
      <c r="Q275" s="7" t="s">
        <v>8</v>
      </c>
      <c r="R275" s="7" t="s">
        <v>8</v>
      </c>
      <c r="S275" s="8" t="s">
        <v>887</v>
      </c>
      <c r="T275" s="8" t="s">
        <v>498</v>
      </c>
      <c r="U275" s="43"/>
      <c r="V275" s="43"/>
    </row>
    <row r="276" spans="1:22" ht="60" x14ac:dyDescent="0.25">
      <c r="A276" s="7">
        <v>337</v>
      </c>
      <c r="B276" s="79" t="s">
        <v>836</v>
      </c>
      <c r="C276" s="7" t="s">
        <v>2011</v>
      </c>
      <c r="D276" s="7" t="s">
        <v>235</v>
      </c>
      <c r="E276" s="7" t="s">
        <v>2472</v>
      </c>
      <c r="F276" s="7">
        <v>11.2</v>
      </c>
      <c r="G276" s="7">
        <v>5</v>
      </c>
      <c r="H276" s="7">
        <v>0.6</v>
      </c>
      <c r="I276" s="7"/>
      <c r="J276" s="7"/>
      <c r="K276" s="7" t="s">
        <v>8</v>
      </c>
      <c r="L276" s="7" t="s">
        <v>8</v>
      </c>
      <c r="M276" s="7" t="s">
        <v>8</v>
      </c>
      <c r="N276" s="7" t="s">
        <v>8</v>
      </c>
      <c r="O276" s="7"/>
      <c r="P276" s="7"/>
      <c r="Q276" s="7" t="s">
        <v>8</v>
      </c>
      <c r="R276" s="7" t="s">
        <v>8</v>
      </c>
      <c r="S276" s="8" t="s">
        <v>877</v>
      </c>
      <c r="T276" s="79" t="s">
        <v>2709</v>
      </c>
      <c r="U276" s="43"/>
      <c r="V276" s="43"/>
    </row>
    <row r="277" spans="1:22" ht="60" x14ac:dyDescent="0.25">
      <c r="A277" s="7">
        <v>339</v>
      </c>
      <c r="B277" s="79" t="s">
        <v>1641</v>
      </c>
      <c r="C277" s="7" t="s">
        <v>2012</v>
      </c>
      <c r="D277" s="7" t="s">
        <v>235</v>
      </c>
      <c r="E277" s="7" t="s">
        <v>2474</v>
      </c>
      <c r="F277" s="7">
        <v>21</v>
      </c>
      <c r="G277" s="7">
        <v>4</v>
      </c>
      <c r="H277" s="7">
        <v>0.6</v>
      </c>
      <c r="I277" s="7"/>
      <c r="J277" s="7"/>
      <c r="K277" s="7" t="s">
        <v>8</v>
      </c>
      <c r="L277" s="7" t="s">
        <v>8</v>
      </c>
      <c r="M277" s="7" t="s">
        <v>8</v>
      </c>
      <c r="N277" s="7" t="s">
        <v>8</v>
      </c>
      <c r="O277" s="7"/>
      <c r="P277" s="7"/>
      <c r="Q277" s="7" t="s">
        <v>8</v>
      </c>
      <c r="R277" s="7" t="s">
        <v>8</v>
      </c>
      <c r="S277" s="8" t="s">
        <v>928</v>
      </c>
      <c r="T277" s="79" t="s">
        <v>2710</v>
      </c>
      <c r="U277" s="43"/>
      <c r="V277" s="43"/>
    </row>
    <row r="278" spans="1:22" ht="120" x14ac:dyDescent="0.25">
      <c r="A278" s="7">
        <v>341</v>
      </c>
      <c r="B278" s="79" t="s">
        <v>837</v>
      </c>
      <c r="C278" s="7" t="s">
        <v>2013</v>
      </c>
      <c r="D278" s="7" t="s">
        <v>235</v>
      </c>
      <c r="E278" s="7" t="s">
        <v>2472</v>
      </c>
      <c r="F278" s="7">
        <v>8.1</v>
      </c>
      <c r="G278" s="7">
        <v>3</v>
      </c>
      <c r="H278" s="7">
        <v>0.6</v>
      </c>
      <c r="I278" s="7"/>
      <c r="J278" s="7"/>
      <c r="K278" s="7" t="s">
        <v>8</v>
      </c>
      <c r="L278" s="7" t="s">
        <v>8</v>
      </c>
      <c r="M278" s="7" t="s">
        <v>8</v>
      </c>
      <c r="N278" s="7" t="s">
        <v>8</v>
      </c>
      <c r="O278" s="7"/>
      <c r="P278" s="7"/>
      <c r="Q278" s="7" t="s">
        <v>8</v>
      </c>
      <c r="R278" s="7" t="s">
        <v>8</v>
      </c>
      <c r="S278" s="8" t="s">
        <v>2711</v>
      </c>
      <c r="T278" s="79" t="s">
        <v>2712</v>
      </c>
      <c r="U278" s="43"/>
      <c r="V278" s="43"/>
    </row>
    <row r="279" spans="1:22" ht="60" x14ac:dyDescent="0.25">
      <c r="A279" s="7">
        <v>342</v>
      </c>
      <c r="B279" s="79" t="s">
        <v>838</v>
      </c>
      <c r="C279" s="7" t="s">
        <v>2014</v>
      </c>
      <c r="D279" s="7" t="s">
        <v>235</v>
      </c>
      <c r="E279" s="7" t="s">
        <v>2472</v>
      </c>
      <c r="F279" s="7">
        <f t="shared" si="6"/>
        <v>12</v>
      </c>
      <c r="G279" s="7">
        <v>4</v>
      </c>
      <c r="H279" s="7">
        <v>0.75</v>
      </c>
      <c r="I279" s="7">
        <v>1</v>
      </c>
      <c r="J279" s="7">
        <v>1.1000000000000001</v>
      </c>
      <c r="K279" s="7" t="s">
        <v>8</v>
      </c>
      <c r="L279" s="7" t="s">
        <v>8</v>
      </c>
      <c r="M279" s="7" t="s">
        <v>8</v>
      </c>
      <c r="N279" s="7" t="s">
        <v>8</v>
      </c>
      <c r="O279" s="7"/>
      <c r="P279" s="7"/>
      <c r="Q279" s="7" t="s">
        <v>8</v>
      </c>
      <c r="R279" s="7" t="s">
        <v>8</v>
      </c>
      <c r="S279" s="8" t="s">
        <v>1622</v>
      </c>
      <c r="T279" s="79" t="s">
        <v>964</v>
      </c>
      <c r="U279" s="43"/>
      <c r="V279" s="43"/>
    </row>
    <row r="280" spans="1:22" ht="135" x14ac:dyDescent="0.25">
      <c r="A280" s="7">
        <v>343</v>
      </c>
      <c r="B280" s="79" t="s">
        <v>839</v>
      </c>
      <c r="C280" s="7" t="s">
        <v>2015</v>
      </c>
      <c r="D280" s="7" t="s">
        <v>235</v>
      </c>
      <c r="E280" s="7" t="s">
        <v>2472</v>
      </c>
      <c r="F280" s="7">
        <v>6</v>
      </c>
      <c r="G280" s="7">
        <v>3</v>
      </c>
      <c r="H280" s="7">
        <v>0.75</v>
      </c>
      <c r="I280" s="7">
        <v>1</v>
      </c>
      <c r="J280" s="7">
        <v>1.1000000000000001</v>
      </c>
      <c r="K280" s="7" t="s">
        <v>8</v>
      </c>
      <c r="L280" s="7" t="s">
        <v>8</v>
      </c>
      <c r="M280" s="7">
        <v>1</v>
      </c>
      <c r="N280" s="7">
        <v>0.75</v>
      </c>
      <c r="O280" s="7"/>
      <c r="P280" s="7"/>
      <c r="Q280" s="7" t="s">
        <v>8</v>
      </c>
      <c r="R280" s="7" t="s">
        <v>8</v>
      </c>
      <c r="S280" s="8" t="s">
        <v>2648</v>
      </c>
      <c r="T280" s="8" t="s">
        <v>248</v>
      </c>
      <c r="U280" s="43"/>
      <c r="V280" s="43"/>
    </row>
    <row r="281" spans="1:22" ht="60" x14ac:dyDescent="0.25">
      <c r="A281" s="7">
        <v>344</v>
      </c>
      <c r="B281" s="79" t="s">
        <v>840</v>
      </c>
      <c r="C281" s="7" t="s">
        <v>2016</v>
      </c>
      <c r="D281" s="7" t="s">
        <v>240</v>
      </c>
      <c r="E281" s="7" t="s">
        <v>2474</v>
      </c>
      <c r="F281" s="7">
        <v>4</v>
      </c>
      <c r="G281" s="7">
        <v>1</v>
      </c>
      <c r="H281" s="7">
        <v>0.75</v>
      </c>
      <c r="I281" s="7"/>
      <c r="J281" s="7"/>
      <c r="K281" s="7" t="s">
        <v>8</v>
      </c>
      <c r="L281" s="7" t="s">
        <v>8</v>
      </c>
      <c r="M281" s="7" t="s">
        <v>8</v>
      </c>
      <c r="N281" s="7" t="s">
        <v>8</v>
      </c>
      <c r="O281" s="7"/>
      <c r="P281" s="7"/>
      <c r="Q281" s="7" t="s">
        <v>8</v>
      </c>
      <c r="R281" s="7" t="s">
        <v>8</v>
      </c>
      <c r="S281" s="8" t="s">
        <v>1621</v>
      </c>
      <c r="T281" s="8" t="s">
        <v>231</v>
      </c>
      <c r="U281" s="43"/>
      <c r="V281" s="43"/>
    </row>
    <row r="282" spans="1:22" s="114" customFormat="1" ht="120" x14ac:dyDescent="0.25">
      <c r="A282" s="111">
        <v>348</v>
      </c>
      <c r="B282" s="112" t="s">
        <v>842</v>
      </c>
      <c r="C282" s="111" t="s">
        <v>2807</v>
      </c>
      <c r="D282" s="111" t="s">
        <v>239</v>
      </c>
      <c r="E282" s="111" t="s">
        <v>2472</v>
      </c>
      <c r="F282" s="111">
        <f t="shared" si="6"/>
        <v>9</v>
      </c>
      <c r="G282" s="111">
        <v>3</v>
      </c>
      <c r="H282" s="111">
        <v>0.75</v>
      </c>
      <c r="I282" s="111"/>
      <c r="J282" s="111"/>
      <c r="K282" s="111" t="s">
        <v>8</v>
      </c>
      <c r="L282" s="111" t="s">
        <v>8</v>
      </c>
      <c r="M282" s="111" t="s">
        <v>8</v>
      </c>
      <c r="N282" s="111" t="s">
        <v>8</v>
      </c>
      <c r="O282" s="111"/>
      <c r="P282" s="111"/>
      <c r="Q282" s="111" t="s">
        <v>8</v>
      </c>
      <c r="R282" s="111" t="s">
        <v>8</v>
      </c>
      <c r="S282" s="113" t="s">
        <v>2806</v>
      </c>
      <c r="T282" s="112" t="s">
        <v>2713</v>
      </c>
    </row>
    <row r="283" spans="1:22" ht="60" x14ac:dyDescent="0.25">
      <c r="A283" s="7">
        <v>350</v>
      </c>
      <c r="B283" s="79" t="s">
        <v>843</v>
      </c>
      <c r="C283" s="7" t="s">
        <v>2017</v>
      </c>
      <c r="D283" s="7" t="s">
        <v>239</v>
      </c>
      <c r="E283" s="7" t="s">
        <v>2472</v>
      </c>
      <c r="F283" s="7">
        <v>7.5</v>
      </c>
      <c r="G283" s="7">
        <v>3</v>
      </c>
      <c r="H283" s="7">
        <v>0.6</v>
      </c>
      <c r="I283" s="7"/>
      <c r="J283" s="7"/>
      <c r="K283" s="7" t="s">
        <v>8</v>
      </c>
      <c r="L283" s="7" t="s">
        <v>8</v>
      </c>
      <c r="M283" s="7">
        <v>1</v>
      </c>
      <c r="N283" s="7">
        <v>0.75</v>
      </c>
      <c r="O283" s="7"/>
      <c r="P283" s="7"/>
      <c r="Q283" s="7" t="s">
        <v>8</v>
      </c>
      <c r="R283" s="7" t="s">
        <v>8</v>
      </c>
      <c r="S283" s="8" t="s">
        <v>895</v>
      </c>
      <c r="T283" s="79" t="s">
        <v>1153</v>
      </c>
      <c r="U283" s="43"/>
      <c r="V283" s="43"/>
    </row>
    <row r="284" spans="1:22" ht="60" x14ac:dyDescent="0.25">
      <c r="A284" s="7">
        <v>351</v>
      </c>
      <c r="B284" s="79" t="s">
        <v>844</v>
      </c>
      <c r="C284" s="7" t="s">
        <v>2018</v>
      </c>
      <c r="D284" s="7" t="s">
        <v>235</v>
      </c>
      <c r="E284" s="7" t="s">
        <v>2472</v>
      </c>
      <c r="F284" s="7">
        <v>10</v>
      </c>
      <c r="G284" s="7">
        <v>3</v>
      </c>
      <c r="H284" s="7">
        <v>0.6</v>
      </c>
      <c r="I284" s="7"/>
      <c r="J284" s="7"/>
      <c r="K284" s="7" t="s">
        <v>8</v>
      </c>
      <c r="L284" s="7" t="s">
        <v>8</v>
      </c>
      <c r="M284" s="7">
        <v>1</v>
      </c>
      <c r="N284" s="7">
        <v>0.75</v>
      </c>
      <c r="O284" s="7"/>
      <c r="P284" s="7"/>
      <c r="Q284" s="7" t="s">
        <v>8</v>
      </c>
      <c r="R284" s="7" t="s">
        <v>8</v>
      </c>
      <c r="S284" s="8" t="s">
        <v>895</v>
      </c>
      <c r="T284" s="79" t="s">
        <v>1155</v>
      </c>
      <c r="U284" s="43"/>
      <c r="V284" s="43"/>
    </row>
    <row r="285" spans="1:22" ht="105" x14ac:dyDescent="0.25">
      <c r="A285" s="7">
        <v>355</v>
      </c>
      <c r="B285" s="79" t="s">
        <v>1043</v>
      </c>
      <c r="C285" s="7" t="s">
        <v>2019</v>
      </c>
      <c r="D285" s="7" t="s">
        <v>239</v>
      </c>
      <c r="E285" s="7" t="s">
        <v>2472</v>
      </c>
      <c r="F285" s="7">
        <v>6</v>
      </c>
      <c r="G285" s="7">
        <v>2</v>
      </c>
      <c r="H285" s="7">
        <v>0.75</v>
      </c>
      <c r="I285" s="7"/>
      <c r="J285" s="7"/>
      <c r="K285" s="7" t="s">
        <v>8</v>
      </c>
      <c r="L285" s="7" t="s">
        <v>8</v>
      </c>
      <c r="M285" s="7" t="s">
        <v>8</v>
      </c>
      <c r="N285" s="7" t="s">
        <v>8</v>
      </c>
      <c r="O285" s="7"/>
      <c r="P285" s="7"/>
      <c r="Q285" s="7" t="s">
        <v>8</v>
      </c>
      <c r="R285" s="7" t="s">
        <v>8</v>
      </c>
      <c r="S285" s="8" t="s">
        <v>1553</v>
      </c>
      <c r="T285" s="79" t="s">
        <v>1044</v>
      </c>
      <c r="U285" s="43"/>
      <c r="V285" s="43"/>
    </row>
    <row r="286" spans="1:22" ht="105" x14ac:dyDescent="0.25">
      <c r="A286" s="7">
        <v>356</v>
      </c>
      <c r="B286" s="79" t="s">
        <v>1045</v>
      </c>
      <c r="C286" s="7" t="s">
        <v>2020</v>
      </c>
      <c r="D286" s="7" t="s">
        <v>239</v>
      </c>
      <c r="E286" s="7" t="s">
        <v>2472</v>
      </c>
      <c r="F286" s="7">
        <f t="shared" si="6"/>
        <v>6</v>
      </c>
      <c r="G286" s="7">
        <v>2</v>
      </c>
      <c r="H286" s="7">
        <v>0.75</v>
      </c>
      <c r="I286" s="7"/>
      <c r="J286" s="7"/>
      <c r="K286" s="7" t="s">
        <v>8</v>
      </c>
      <c r="L286" s="7" t="s">
        <v>8</v>
      </c>
      <c r="M286" s="7" t="s">
        <v>8</v>
      </c>
      <c r="N286" s="7" t="s">
        <v>8</v>
      </c>
      <c r="O286" s="7"/>
      <c r="P286" s="7"/>
      <c r="Q286" s="7" t="s">
        <v>8</v>
      </c>
      <c r="R286" s="7" t="s">
        <v>8</v>
      </c>
      <c r="S286" s="8" t="s">
        <v>1553</v>
      </c>
      <c r="T286" s="79" t="s">
        <v>1046</v>
      </c>
      <c r="U286" s="43"/>
      <c r="V286" s="43"/>
    </row>
    <row r="287" spans="1:22" ht="89.25" customHeight="1" x14ac:dyDescent="0.25">
      <c r="A287" s="7">
        <v>358</v>
      </c>
      <c r="B287" s="79" t="s">
        <v>1041</v>
      </c>
      <c r="C287" s="7" t="s">
        <v>2021</v>
      </c>
      <c r="D287" s="7" t="s">
        <v>239</v>
      </c>
      <c r="E287" s="7" t="s">
        <v>2472</v>
      </c>
      <c r="F287" s="7">
        <v>10</v>
      </c>
      <c r="G287" s="7">
        <v>2</v>
      </c>
      <c r="H287" s="7">
        <v>0.75</v>
      </c>
      <c r="I287" s="7"/>
      <c r="J287" s="7"/>
      <c r="K287" s="7" t="s">
        <v>8</v>
      </c>
      <c r="L287" s="7" t="s">
        <v>8</v>
      </c>
      <c r="M287" s="7" t="s">
        <v>8</v>
      </c>
      <c r="N287" s="7" t="s">
        <v>8</v>
      </c>
      <c r="O287" s="7"/>
      <c r="P287" s="7"/>
      <c r="Q287" s="7" t="s">
        <v>8</v>
      </c>
      <c r="R287" s="7" t="s">
        <v>8</v>
      </c>
      <c r="S287" s="8" t="s">
        <v>1553</v>
      </c>
      <c r="T287" s="79" t="s">
        <v>1042</v>
      </c>
      <c r="U287" s="43"/>
      <c r="V287" s="43"/>
    </row>
    <row r="288" spans="1:22" ht="60" x14ac:dyDescent="0.25">
      <c r="A288" s="7">
        <v>359</v>
      </c>
      <c r="B288" s="79" t="s">
        <v>845</v>
      </c>
      <c r="C288" s="7" t="s">
        <v>2022</v>
      </c>
      <c r="D288" s="7" t="s">
        <v>235</v>
      </c>
      <c r="E288" s="7" t="s">
        <v>2474</v>
      </c>
      <c r="F288" s="7">
        <v>8</v>
      </c>
      <c r="G288" s="7">
        <v>3</v>
      </c>
      <c r="H288" s="7">
        <v>0.75</v>
      </c>
      <c r="I288" s="7"/>
      <c r="J288" s="7"/>
      <c r="K288" s="7" t="s">
        <v>8</v>
      </c>
      <c r="L288" s="7" t="s">
        <v>8</v>
      </c>
      <c r="M288" s="7" t="s">
        <v>8</v>
      </c>
      <c r="N288" s="7" t="s">
        <v>8</v>
      </c>
      <c r="O288" s="7"/>
      <c r="P288" s="7"/>
      <c r="Q288" s="7" t="s">
        <v>8</v>
      </c>
      <c r="R288" s="7" t="s">
        <v>8</v>
      </c>
      <c r="S288" s="8" t="s">
        <v>897</v>
      </c>
      <c r="T288" s="8" t="s">
        <v>328</v>
      </c>
      <c r="U288" s="43"/>
      <c r="V288" s="43"/>
    </row>
    <row r="289" spans="1:22" ht="60" x14ac:dyDescent="0.25">
      <c r="A289" s="7">
        <v>362</v>
      </c>
      <c r="B289" s="79" t="s">
        <v>846</v>
      </c>
      <c r="C289" s="7" t="s">
        <v>2023</v>
      </c>
      <c r="D289" s="7" t="s">
        <v>235</v>
      </c>
      <c r="E289" s="7" t="s">
        <v>2472</v>
      </c>
      <c r="F289" s="7">
        <v>12</v>
      </c>
      <c r="G289" s="7">
        <v>3</v>
      </c>
      <c r="H289" s="7">
        <v>0.75</v>
      </c>
      <c r="I289" s="7"/>
      <c r="J289" s="7"/>
      <c r="K289" s="7" t="s">
        <v>8</v>
      </c>
      <c r="L289" s="7" t="s">
        <v>8</v>
      </c>
      <c r="M289" s="7" t="s">
        <v>8</v>
      </c>
      <c r="N289" s="7" t="s">
        <v>8</v>
      </c>
      <c r="O289" s="7"/>
      <c r="P289" s="7"/>
      <c r="Q289" s="7" t="s">
        <v>8</v>
      </c>
      <c r="R289" s="7" t="s">
        <v>8</v>
      </c>
      <c r="S289" s="8" t="s">
        <v>897</v>
      </c>
      <c r="T289" s="8" t="s">
        <v>2714</v>
      </c>
      <c r="U289" s="43"/>
      <c r="V289" s="43"/>
    </row>
    <row r="290" spans="1:22" ht="60" x14ac:dyDescent="0.25">
      <c r="A290" s="7">
        <v>363</v>
      </c>
      <c r="B290" s="79" t="s">
        <v>847</v>
      </c>
      <c r="C290" s="7" t="s">
        <v>2024</v>
      </c>
      <c r="D290" s="7" t="s">
        <v>235</v>
      </c>
      <c r="E290" s="7" t="s">
        <v>2472</v>
      </c>
      <c r="F290" s="7">
        <v>10</v>
      </c>
      <c r="G290" s="7">
        <v>3</v>
      </c>
      <c r="H290" s="7">
        <v>0.75</v>
      </c>
      <c r="I290" s="7"/>
      <c r="J290" s="7"/>
      <c r="K290" s="7" t="s">
        <v>8</v>
      </c>
      <c r="L290" s="7" t="s">
        <v>8</v>
      </c>
      <c r="M290" s="7" t="s">
        <v>8</v>
      </c>
      <c r="N290" s="7" t="s">
        <v>8</v>
      </c>
      <c r="O290" s="7"/>
      <c r="P290" s="7"/>
      <c r="Q290" s="7" t="s">
        <v>8</v>
      </c>
      <c r="R290" s="7" t="s">
        <v>8</v>
      </c>
      <c r="S290" s="8" t="s">
        <v>897</v>
      </c>
      <c r="T290" s="8" t="s">
        <v>329</v>
      </c>
      <c r="U290" s="43"/>
      <c r="V290" s="43"/>
    </row>
    <row r="291" spans="1:22" ht="60" x14ac:dyDescent="0.25">
      <c r="A291" s="7">
        <v>364</v>
      </c>
      <c r="B291" s="79" t="s">
        <v>848</v>
      </c>
      <c r="C291" s="7" t="s">
        <v>495</v>
      </c>
      <c r="D291" s="7" t="s">
        <v>235</v>
      </c>
      <c r="E291" s="7"/>
      <c r="F291" s="7">
        <v>10.199999999999999</v>
      </c>
      <c r="G291" s="7">
        <v>3</v>
      </c>
      <c r="H291" s="7">
        <v>0.75</v>
      </c>
      <c r="I291" s="7">
        <v>1</v>
      </c>
      <c r="J291" s="7">
        <v>1.1000000000000001</v>
      </c>
      <c r="K291" s="7" t="s">
        <v>8</v>
      </c>
      <c r="L291" s="7" t="s">
        <v>8</v>
      </c>
      <c r="M291" s="7">
        <v>1</v>
      </c>
      <c r="N291" s="7">
        <v>0.75</v>
      </c>
      <c r="O291" s="7"/>
      <c r="P291" s="7"/>
      <c r="Q291" s="7" t="s">
        <v>8</v>
      </c>
      <c r="R291" s="7" t="s">
        <v>8</v>
      </c>
      <c r="S291" s="8" t="s">
        <v>887</v>
      </c>
      <c r="T291" s="8" t="s">
        <v>2715</v>
      </c>
      <c r="U291" s="43"/>
      <c r="V291" s="43"/>
    </row>
    <row r="292" spans="1:22" ht="90" x14ac:dyDescent="0.25">
      <c r="A292" s="7">
        <v>365</v>
      </c>
      <c r="B292" s="79" t="s">
        <v>849</v>
      </c>
      <c r="C292" s="7" t="s">
        <v>2025</v>
      </c>
      <c r="D292" s="7" t="s">
        <v>235</v>
      </c>
      <c r="E292" s="7" t="s">
        <v>2474</v>
      </c>
      <c r="F292" s="7">
        <f t="shared" si="6"/>
        <v>12</v>
      </c>
      <c r="G292" s="7">
        <v>4</v>
      </c>
      <c r="H292" s="7">
        <v>0.75</v>
      </c>
      <c r="I292" s="7">
        <v>2</v>
      </c>
      <c r="J292" s="7">
        <v>1.1000000000000001</v>
      </c>
      <c r="K292" s="7" t="s">
        <v>8</v>
      </c>
      <c r="L292" s="7" t="s">
        <v>8</v>
      </c>
      <c r="M292" s="7" t="s">
        <v>8</v>
      </c>
      <c r="N292" s="7" t="s">
        <v>8</v>
      </c>
      <c r="O292" s="7">
        <v>1</v>
      </c>
      <c r="P292" s="7">
        <v>1.1000000000000001</v>
      </c>
      <c r="Q292" s="7" t="s">
        <v>8</v>
      </c>
      <c r="R292" s="7" t="s">
        <v>8</v>
      </c>
      <c r="S292" s="8" t="s">
        <v>1554</v>
      </c>
      <c r="T292" s="79" t="s">
        <v>2716</v>
      </c>
      <c r="U292" s="43"/>
      <c r="V292" s="43"/>
    </row>
    <row r="293" spans="1:22" ht="60" x14ac:dyDescent="0.25">
      <c r="A293" s="7">
        <v>366</v>
      </c>
      <c r="B293" s="79" t="s">
        <v>850</v>
      </c>
      <c r="C293" s="7" t="s">
        <v>2026</v>
      </c>
      <c r="D293" s="7" t="s">
        <v>235</v>
      </c>
      <c r="E293" s="7" t="s">
        <v>2474</v>
      </c>
      <c r="F293" s="7">
        <v>20</v>
      </c>
      <c r="G293" s="7">
        <v>5</v>
      </c>
      <c r="H293" s="7">
        <v>0.75</v>
      </c>
      <c r="I293" s="7"/>
      <c r="J293" s="7"/>
      <c r="K293" s="7" t="s">
        <v>8</v>
      </c>
      <c r="L293" s="7" t="s">
        <v>8</v>
      </c>
      <c r="M293" s="7" t="s">
        <v>8</v>
      </c>
      <c r="N293" s="7" t="s">
        <v>8</v>
      </c>
      <c r="O293" s="7"/>
      <c r="P293" s="7"/>
      <c r="Q293" s="7" t="s">
        <v>8</v>
      </c>
      <c r="R293" s="7" t="s">
        <v>8</v>
      </c>
      <c r="S293" s="8" t="s">
        <v>1562</v>
      </c>
      <c r="T293" s="8" t="s">
        <v>2717</v>
      </c>
      <c r="U293" s="43"/>
      <c r="V293" s="43"/>
    </row>
    <row r="294" spans="1:22" ht="90" x14ac:dyDescent="0.25">
      <c r="A294" s="7">
        <v>368</v>
      </c>
      <c r="B294" s="79" t="s">
        <v>1324</v>
      </c>
      <c r="C294" s="7" t="s">
        <v>2027</v>
      </c>
      <c r="D294" s="7" t="s">
        <v>235</v>
      </c>
      <c r="E294" s="7" t="s">
        <v>2474</v>
      </c>
      <c r="F294" s="7">
        <f t="shared" si="6"/>
        <v>6</v>
      </c>
      <c r="G294" s="7">
        <v>2</v>
      </c>
      <c r="H294" s="7">
        <v>0.75</v>
      </c>
      <c r="I294" s="7">
        <v>1</v>
      </c>
      <c r="J294" s="7">
        <v>1.1000000000000001</v>
      </c>
      <c r="K294" s="7" t="s">
        <v>8</v>
      </c>
      <c r="L294" s="7" t="s">
        <v>8</v>
      </c>
      <c r="M294" s="7">
        <v>1</v>
      </c>
      <c r="N294" s="7">
        <v>0.75</v>
      </c>
      <c r="O294" s="7"/>
      <c r="P294" s="7"/>
      <c r="Q294" s="7" t="s">
        <v>8</v>
      </c>
      <c r="R294" s="7" t="s">
        <v>8</v>
      </c>
      <c r="S294" s="8" t="s">
        <v>1554</v>
      </c>
      <c r="T294" s="79" t="s">
        <v>2718</v>
      </c>
      <c r="U294" s="43"/>
      <c r="V294" s="43"/>
    </row>
    <row r="295" spans="1:22" ht="90" x14ac:dyDescent="0.25">
      <c r="A295" s="7">
        <v>369</v>
      </c>
      <c r="B295" s="79" t="s">
        <v>852</v>
      </c>
      <c r="C295" s="7" t="s">
        <v>2028</v>
      </c>
      <c r="D295" s="7" t="s">
        <v>235</v>
      </c>
      <c r="E295" s="7" t="s">
        <v>2474</v>
      </c>
      <c r="F295" s="7">
        <f t="shared" ref="F295:F317" si="7">G295*3</f>
        <v>6</v>
      </c>
      <c r="G295" s="7">
        <v>2</v>
      </c>
      <c r="H295" s="7">
        <v>0.75</v>
      </c>
      <c r="I295" s="7">
        <v>1</v>
      </c>
      <c r="J295" s="7">
        <v>1.1000000000000001</v>
      </c>
      <c r="K295" s="7" t="s">
        <v>8</v>
      </c>
      <c r="L295" s="7" t="s">
        <v>8</v>
      </c>
      <c r="M295" s="7" t="s">
        <v>8</v>
      </c>
      <c r="N295" s="7" t="s">
        <v>8</v>
      </c>
      <c r="O295" s="7"/>
      <c r="P295" s="7"/>
      <c r="Q295" s="7" t="s">
        <v>8</v>
      </c>
      <c r="R295" s="7" t="s">
        <v>8</v>
      </c>
      <c r="S295" s="8" t="s">
        <v>1554</v>
      </c>
      <c r="T295" s="79" t="s">
        <v>968</v>
      </c>
      <c r="U295" s="43"/>
      <c r="V295" s="43"/>
    </row>
    <row r="296" spans="1:22" ht="90" x14ac:dyDescent="0.25">
      <c r="A296" s="7">
        <v>370</v>
      </c>
      <c r="B296" s="79" t="s">
        <v>853</v>
      </c>
      <c r="C296" s="7" t="s">
        <v>2029</v>
      </c>
      <c r="D296" s="7" t="s">
        <v>235</v>
      </c>
      <c r="E296" s="7" t="s">
        <v>2474</v>
      </c>
      <c r="F296" s="7">
        <f t="shared" si="7"/>
        <v>9</v>
      </c>
      <c r="G296" s="7">
        <v>3</v>
      </c>
      <c r="H296" s="7">
        <v>0.75</v>
      </c>
      <c r="I296" s="7">
        <v>2</v>
      </c>
      <c r="J296" s="7">
        <v>1.1000000000000001</v>
      </c>
      <c r="K296" s="7" t="s">
        <v>8</v>
      </c>
      <c r="L296" s="7" t="s">
        <v>8</v>
      </c>
      <c r="M296" s="7" t="s">
        <v>8</v>
      </c>
      <c r="N296" s="7" t="s">
        <v>8</v>
      </c>
      <c r="O296" s="7">
        <v>2</v>
      </c>
      <c r="P296" s="7">
        <v>1.1000000000000001</v>
      </c>
      <c r="Q296" s="7" t="s">
        <v>8</v>
      </c>
      <c r="R296" s="7" t="s">
        <v>8</v>
      </c>
      <c r="S296" s="8" t="s">
        <v>1554</v>
      </c>
      <c r="T296" s="79" t="s">
        <v>969</v>
      </c>
      <c r="U296" s="43"/>
      <c r="V296" s="43"/>
    </row>
    <row r="297" spans="1:22" ht="94.5" customHeight="1" x14ac:dyDescent="0.25">
      <c r="A297" s="7">
        <v>371</v>
      </c>
      <c r="B297" s="79" t="s">
        <v>854</v>
      </c>
      <c r="C297" s="7" t="s">
        <v>2030</v>
      </c>
      <c r="D297" s="7" t="s">
        <v>235</v>
      </c>
      <c r="E297" s="7" t="s">
        <v>2474</v>
      </c>
      <c r="F297" s="7">
        <v>10</v>
      </c>
      <c r="G297" s="7">
        <v>4</v>
      </c>
      <c r="H297" s="7">
        <v>0.75</v>
      </c>
      <c r="I297" s="7"/>
      <c r="J297" s="7"/>
      <c r="K297" s="7" t="s">
        <v>8</v>
      </c>
      <c r="L297" s="7" t="s">
        <v>8</v>
      </c>
      <c r="M297" s="7" t="s">
        <v>8</v>
      </c>
      <c r="N297" s="7" t="s">
        <v>8</v>
      </c>
      <c r="O297" s="7">
        <v>1</v>
      </c>
      <c r="P297" s="7">
        <v>1.1000000000000001</v>
      </c>
      <c r="Q297" s="7" t="s">
        <v>8</v>
      </c>
      <c r="R297" s="7" t="s">
        <v>8</v>
      </c>
      <c r="S297" s="8" t="s">
        <v>1562</v>
      </c>
      <c r="T297" s="8" t="s">
        <v>2719</v>
      </c>
      <c r="U297" s="43"/>
      <c r="V297" s="43"/>
    </row>
    <row r="298" spans="1:22" ht="98.25" customHeight="1" x14ac:dyDescent="0.25">
      <c r="A298" s="7">
        <v>372</v>
      </c>
      <c r="B298" s="79" t="s">
        <v>855</v>
      </c>
      <c r="C298" s="7" t="s">
        <v>2031</v>
      </c>
      <c r="D298" s="7" t="s">
        <v>235</v>
      </c>
      <c r="E298" s="7" t="s">
        <v>2472</v>
      </c>
      <c r="F298" s="7">
        <v>6</v>
      </c>
      <c r="G298" s="7">
        <v>3</v>
      </c>
      <c r="H298" s="7">
        <v>0.75</v>
      </c>
      <c r="I298" s="7">
        <v>1</v>
      </c>
      <c r="J298" s="7">
        <v>1.1000000000000001</v>
      </c>
      <c r="K298" s="7" t="s">
        <v>8</v>
      </c>
      <c r="L298" s="7" t="s">
        <v>8</v>
      </c>
      <c r="M298" s="7" t="s">
        <v>8</v>
      </c>
      <c r="N298" s="7" t="s">
        <v>8</v>
      </c>
      <c r="O298" s="7"/>
      <c r="P298" s="7"/>
      <c r="Q298" s="7" t="s">
        <v>8</v>
      </c>
      <c r="R298" s="7" t="s">
        <v>8</v>
      </c>
      <c r="S298" s="78" t="s">
        <v>918</v>
      </c>
      <c r="T298" s="8" t="s">
        <v>249</v>
      </c>
      <c r="U298" s="43"/>
      <c r="V298" s="43"/>
    </row>
    <row r="299" spans="1:22" ht="60" x14ac:dyDescent="0.25">
      <c r="A299" s="7">
        <v>376</v>
      </c>
      <c r="B299" s="79" t="s">
        <v>856</v>
      </c>
      <c r="C299" s="7" t="s">
        <v>2032</v>
      </c>
      <c r="D299" s="7" t="s">
        <v>235</v>
      </c>
      <c r="E299" s="7" t="s">
        <v>2474</v>
      </c>
      <c r="F299" s="7">
        <v>8</v>
      </c>
      <c r="G299" s="7">
        <v>6</v>
      </c>
      <c r="H299" s="7">
        <v>0.75</v>
      </c>
      <c r="I299" s="7"/>
      <c r="J299" s="7"/>
      <c r="K299" s="7" t="s">
        <v>8</v>
      </c>
      <c r="L299" s="7" t="s">
        <v>8</v>
      </c>
      <c r="M299" s="7" t="s">
        <v>8</v>
      </c>
      <c r="N299" s="7" t="s">
        <v>8</v>
      </c>
      <c r="O299" s="7"/>
      <c r="P299" s="7"/>
      <c r="Q299" s="7" t="s">
        <v>8</v>
      </c>
      <c r="R299" s="7" t="s">
        <v>8</v>
      </c>
      <c r="S299" s="8" t="s">
        <v>898</v>
      </c>
      <c r="T299" s="8" t="s">
        <v>2720</v>
      </c>
      <c r="U299" s="43"/>
      <c r="V299" s="43"/>
    </row>
    <row r="300" spans="1:22" ht="105" x14ac:dyDescent="0.25">
      <c r="A300" s="7">
        <v>377</v>
      </c>
      <c r="B300" s="79" t="s">
        <v>857</v>
      </c>
      <c r="C300" s="7" t="s">
        <v>2033</v>
      </c>
      <c r="D300" s="7" t="s">
        <v>235</v>
      </c>
      <c r="E300" s="7" t="s">
        <v>2472</v>
      </c>
      <c r="F300" s="7">
        <v>6</v>
      </c>
      <c r="G300" s="7">
        <v>5</v>
      </c>
      <c r="H300" s="7">
        <v>0.75</v>
      </c>
      <c r="I300" s="7"/>
      <c r="J300" s="7"/>
      <c r="K300" s="7" t="s">
        <v>8</v>
      </c>
      <c r="L300" s="7" t="s">
        <v>8</v>
      </c>
      <c r="M300" s="7" t="s">
        <v>8</v>
      </c>
      <c r="N300" s="7" t="s">
        <v>8</v>
      </c>
      <c r="O300" s="7"/>
      <c r="P300" s="7"/>
      <c r="Q300" s="7" t="s">
        <v>8</v>
      </c>
      <c r="R300" s="7" t="s">
        <v>8</v>
      </c>
      <c r="S300" s="8" t="s">
        <v>1592</v>
      </c>
      <c r="T300" s="8" t="s">
        <v>1593</v>
      </c>
      <c r="U300" s="43"/>
      <c r="V300" s="43"/>
    </row>
    <row r="301" spans="1:22" ht="60" x14ac:dyDescent="0.25">
      <c r="A301" s="7">
        <v>378</v>
      </c>
      <c r="B301" s="79" t="s">
        <v>858</v>
      </c>
      <c r="C301" s="7" t="s">
        <v>2034</v>
      </c>
      <c r="D301" s="7" t="s">
        <v>235</v>
      </c>
      <c r="E301" s="7" t="s">
        <v>2472</v>
      </c>
      <c r="F301" s="7">
        <v>1</v>
      </c>
      <c r="G301" s="7">
        <v>1</v>
      </c>
      <c r="H301" s="7">
        <v>0.75</v>
      </c>
      <c r="I301" s="7"/>
      <c r="J301" s="7"/>
      <c r="K301" s="7" t="s">
        <v>8</v>
      </c>
      <c r="L301" s="7" t="s">
        <v>8</v>
      </c>
      <c r="M301" s="7" t="s">
        <v>8</v>
      </c>
      <c r="N301" s="7" t="s">
        <v>8</v>
      </c>
      <c r="O301" s="7"/>
      <c r="P301" s="7"/>
      <c r="Q301" s="7" t="s">
        <v>8</v>
      </c>
      <c r="R301" s="7" t="s">
        <v>8</v>
      </c>
      <c r="S301" s="8" t="s">
        <v>898</v>
      </c>
      <c r="T301" s="79" t="s">
        <v>1236</v>
      </c>
      <c r="U301" s="43"/>
      <c r="V301" s="43"/>
    </row>
    <row r="302" spans="1:22" ht="60" x14ac:dyDescent="0.25">
      <c r="A302" s="7">
        <v>379</v>
      </c>
      <c r="B302" s="79" t="s">
        <v>858</v>
      </c>
      <c r="C302" s="7" t="s">
        <v>2035</v>
      </c>
      <c r="D302" s="7" t="s">
        <v>235</v>
      </c>
      <c r="E302" s="7" t="s">
        <v>2472</v>
      </c>
      <c r="F302" s="7">
        <v>1</v>
      </c>
      <c r="G302" s="7">
        <v>1</v>
      </c>
      <c r="H302" s="7">
        <v>0.75</v>
      </c>
      <c r="I302" s="7"/>
      <c r="J302" s="7"/>
      <c r="K302" s="7" t="s">
        <v>8</v>
      </c>
      <c r="L302" s="7" t="s">
        <v>8</v>
      </c>
      <c r="M302" s="7" t="s">
        <v>8</v>
      </c>
      <c r="N302" s="7" t="s">
        <v>8</v>
      </c>
      <c r="O302" s="7"/>
      <c r="P302" s="7"/>
      <c r="Q302" s="7" t="s">
        <v>8</v>
      </c>
      <c r="R302" s="7" t="s">
        <v>8</v>
      </c>
      <c r="S302" s="8" t="s">
        <v>898</v>
      </c>
      <c r="T302" s="79" t="s">
        <v>1237</v>
      </c>
      <c r="U302" s="43"/>
      <c r="V302" s="43"/>
    </row>
    <row r="303" spans="1:22" ht="60" x14ac:dyDescent="0.25">
      <c r="A303" s="7">
        <v>380</v>
      </c>
      <c r="B303" s="79" t="s">
        <v>858</v>
      </c>
      <c r="C303" s="7" t="s">
        <v>2036</v>
      </c>
      <c r="D303" s="7" t="s">
        <v>235</v>
      </c>
      <c r="E303" s="7" t="s">
        <v>2472</v>
      </c>
      <c r="F303" s="7">
        <v>1</v>
      </c>
      <c r="G303" s="7">
        <v>1</v>
      </c>
      <c r="H303" s="7">
        <v>0.75</v>
      </c>
      <c r="I303" s="7"/>
      <c r="J303" s="7"/>
      <c r="K303" s="7" t="s">
        <v>8</v>
      </c>
      <c r="L303" s="7" t="s">
        <v>8</v>
      </c>
      <c r="M303" s="7" t="s">
        <v>8</v>
      </c>
      <c r="N303" s="7" t="s">
        <v>8</v>
      </c>
      <c r="O303" s="7"/>
      <c r="P303" s="7"/>
      <c r="Q303" s="7" t="s">
        <v>8</v>
      </c>
      <c r="R303" s="7" t="s">
        <v>8</v>
      </c>
      <c r="S303" s="8" t="s">
        <v>898</v>
      </c>
      <c r="T303" s="79" t="s">
        <v>1238</v>
      </c>
      <c r="U303" s="43"/>
      <c r="V303" s="43"/>
    </row>
    <row r="304" spans="1:22" ht="60" x14ac:dyDescent="0.25">
      <c r="A304" s="7">
        <v>381</v>
      </c>
      <c r="B304" s="79" t="s">
        <v>858</v>
      </c>
      <c r="C304" s="7" t="s">
        <v>2037</v>
      </c>
      <c r="D304" s="7" t="s">
        <v>235</v>
      </c>
      <c r="E304" s="7" t="s">
        <v>2472</v>
      </c>
      <c r="F304" s="7">
        <v>1</v>
      </c>
      <c r="G304" s="7">
        <v>1</v>
      </c>
      <c r="H304" s="7">
        <v>0.75</v>
      </c>
      <c r="I304" s="7"/>
      <c r="J304" s="7"/>
      <c r="K304" s="7" t="s">
        <v>8</v>
      </c>
      <c r="L304" s="7" t="s">
        <v>8</v>
      </c>
      <c r="M304" s="7" t="s">
        <v>8</v>
      </c>
      <c r="N304" s="7" t="s">
        <v>8</v>
      </c>
      <c r="O304" s="7"/>
      <c r="P304" s="7"/>
      <c r="Q304" s="7" t="s">
        <v>8</v>
      </c>
      <c r="R304" s="7" t="s">
        <v>8</v>
      </c>
      <c r="S304" s="8" t="s">
        <v>898</v>
      </c>
      <c r="T304" s="79" t="s">
        <v>1239</v>
      </c>
      <c r="U304" s="43"/>
      <c r="V304" s="43"/>
    </row>
    <row r="305" spans="1:22" ht="60" x14ac:dyDescent="0.25">
      <c r="A305" s="7">
        <v>382</v>
      </c>
      <c r="B305" s="79" t="s">
        <v>858</v>
      </c>
      <c r="C305" s="7" t="s">
        <v>2038</v>
      </c>
      <c r="D305" s="7" t="s">
        <v>235</v>
      </c>
      <c r="E305" s="7" t="s">
        <v>2472</v>
      </c>
      <c r="F305" s="7">
        <v>1</v>
      </c>
      <c r="G305" s="7">
        <v>1</v>
      </c>
      <c r="H305" s="7">
        <v>0.75</v>
      </c>
      <c r="I305" s="7"/>
      <c r="J305" s="7"/>
      <c r="K305" s="7" t="s">
        <v>8</v>
      </c>
      <c r="L305" s="7" t="s">
        <v>8</v>
      </c>
      <c r="M305" s="7" t="s">
        <v>8</v>
      </c>
      <c r="N305" s="7" t="s">
        <v>8</v>
      </c>
      <c r="O305" s="7"/>
      <c r="P305" s="7"/>
      <c r="Q305" s="7" t="s">
        <v>8</v>
      </c>
      <c r="R305" s="7" t="s">
        <v>8</v>
      </c>
      <c r="S305" s="8" t="s">
        <v>898</v>
      </c>
      <c r="T305" s="79" t="s">
        <v>1240</v>
      </c>
      <c r="U305" s="43"/>
      <c r="V305" s="43"/>
    </row>
    <row r="306" spans="1:22" ht="60" x14ac:dyDescent="0.25">
      <c r="A306" s="7">
        <v>383</v>
      </c>
      <c r="B306" s="79" t="s">
        <v>858</v>
      </c>
      <c r="C306" s="7" t="s">
        <v>2039</v>
      </c>
      <c r="D306" s="7" t="s">
        <v>235</v>
      </c>
      <c r="E306" s="7" t="s">
        <v>2472</v>
      </c>
      <c r="F306" s="7">
        <v>1</v>
      </c>
      <c r="G306" s="7">
        <v>1</v>
      </c>
      <c r="H306" s="7">
        <v>0.75</v>
      </c>
      <c r="I306" s="7"/>
      <c r="J306" s="7"/>
      <c r="K306" s="7" t="s">
        <v>8</v>
      </c>
      <c r="L306" s="7" t="s">
        <v>8</v>
      </c>
      <c r="M306" s="7" t="s">
        <v>8</v>
      </c>
      <c r="N306" s="7" t="s">
        <v>8</v>
      </c>
      <c r="O306" s="7"/>
      <c r="P306" s="7"/>
      <c r="Q306" s="7" t="s">
        <v>8</v>
      </c>
      <c r="R306" s="7" t="s">
        <v>8</v>
      </c>
      <c r="S306" s="8" t="s">
        <v>898</v>
      </c>
      <c r="T306" s="79" t="s">
        <v>1241</v>
      </c>
      <c r="U306" s="43"/>
      <c r="V306" s="43"/>
    </row>
    <row r="307" spans="1:22" ht="60" x14ac:dyDescent="0.25">
      <c r="A307" s="7">
        <v>384</v>
      </c>
      <c r="B307" s="79" t="s">
        <v>858</v>
      </c>
      <c r="C307" s="7" t="s">
        <v>2040</v>
      </c>
      <c r="D307" s="7" t="s">
        <v>235</v>
      </c>
      <c r="E307" s="7" t="s">
        <v>2472</v>
      </c>
      <c r="F307" s="7">
        <v>1</v>
      </c>
      <c r="G307" s="7">
        <v>1</v>
      </c>
      <c r="H307" s="7">
        <v>0.75</v>
      </c>
      <c r="I307" s="7"/>
      <c r="J307" s="7"/>
      <c r="K307" s="7" t="s">
        <v>8</v>
      </c>
      <c r="L307" s="7" t="s">
        <v>8</v>
      </c>
      <c r="M307" s="7" t="s">
        <v>8</v>
      </c>
      <c r="N307" s="7" t="s">
        <v>8</v>
      </c>
      <c r="O307" s="7"/>
      <c r="P307" s="7"/>
      <c r="Q307" s="7" t="s">
        <v>8</v>
      </c>
      <c r="R307" s="7" t="s">
        <v>8</v>
      </c>
      <c r="S307" s="8" t="s">
        <v>898</v>
      </c>
      <c r="T307" s="79" t="s">
        <v>1242</v>
      </c>
      <c r="U307" s="43"/>
      <c r="V307" s="43"/>
    </row>
    <row r="308" spans="1:22" ht="60" x14ac:dyDescent="0.25">
      <c r="A308" s="7">
        <v>385</v>
      </c>
      <c r="B308" s="79" t="s">
        <v>859</v>
      </c>
      <c r="C308" s="7" t="s">
        <v>2041</v>
      </c>
      <c r="D308" s="7" t="s">
        <v>235</v>
      </c>
      <c r="E308" s="7" t="s">
        <v>2474</v>
      </c>
      <c r="F308" s="7">
        <v>8</v>
      </c>
      <c r="G308" s="7">
        <v>6</v>
      </c>
      <c r="H308" s="7">
        <v>0.75</v>
      </c>
      <c r="I308" s="7"/>
      <c r="J308" s="7"/>
      <c r="K308" s="7" t="s">
        <v>8</v>
      </c>
      <c r="L308" s="7" t="s">
        <v>8</v>
      </c>
      <c r="M308" s="7" t="s">
        <v>8</v>
      </c>
      <c r="N308" s="7" t="s">
        <v>8</v>
      </c>
      <c r="O308" s="7"/>
      <c r="P308" s="7"/>
      <c r="Q308" s="7" t="s">
        <v>8</v>
      </c>
      <c r="R308" s="7" t="s">
        <v>8</v>
      </c>
      <c r="S308" s="8" t="s">
        <v>898</v>
      </c>
      <c r="T308" s="8" t="s">
        <v>2721</v>
      </c>
      <c r="U308" s="43"/>
      <c r="V308" s="43"/>
    </row>
    <row r="309" spans="1:22" s="49" customFormat="1" ht="105" x14ac:dyDescent="0.25">
      <c r="A309" s="7">
        <v>387</v>
      </c>
      <c r="B309" s="79" t="s">
        <v>1373</v>
      </c>
      <c r="C309" s="7" t="s">
        <v>2042</v>
      </c>
      <c r="D309" s="7" t="s">
        <v>235</v>
      </c>
      <c r="E309" s="7" t="s">
        <v>2472</v>
      </c>
      <c r="F309" s="7">
        <v>8</v>
      </c>
      <c r="G309" s="7">
        <v>7</v>
      </c>
      <c r="H309" s="7">
        <v>0.75</v>
      </c>
      <c r="I309" s="7"/>
      <c r="J309" s="7"/>
      <c r="K309" s="7" t="s">
        <v>8</v>
      </c>
      <c r="L309" s="7" t="s">
        <v>8</v>
      </c>
      <c r="M309" s="7" t="s">
        <v>8</v>
      </c>
      <c r="N309" s="7" t="s">
        <v>8</v>
      </c>
      <c r="O309" s="7">
        <v>1</v>
      </c>
      <c r="P309" s="7">
        <v>1.1000000000000001</v>
      </c>
      <c r="Q309" s="7" t="s">
        <v>8</v>
      </c>
      <c r="R309" s="7" t="s">
        <v>8</v>
      </c>
      <c r="S309" s="8" t="s">
        <v>1808</v>
      </c>
      <c r="T309" s="8" t="s">
        <v>2722</v>
      </c>
      <c r="U309" s="43"/>
      <c r="V309" s="43"/>
    </row>
    <row r="310" spans="1:22" ht="60" x14ac:dyDescent="0.25">
      <c r="A310" s="7">
        <v>388</v>
      </c>
      <c r="B310" s="79" t="s">
        <v>860</v>
      </c>
      <c r="C310" s="7" t="s">
        <v>2043</v>
      </c>
      <c r="D310" s="7" t="s">
        <v>241</v>
      </c>
      <c r="E310" s="7" t="s">
        <v>2472</v>
      </c>
      <c r="F310" s="7">
        <v>6</v>
      </c>
      <c r="G310" s="7">
        <v>3</v>
      </c>
      <c r="H310" s="7">
        <v>0.75</v>
      </c>
      <c r="I310" s="7"/>
      <c r="J310" s="7"/>
      <c r="K310" s="7" t="s">
        <v>8</v>
      </c>
      <c r="L310" s="7" t="s">
        <v>8</v>
      </c>
      <c r="M310" s="7" t="s">
        <v>8</v>
      </c>
      <c r="N310" s="7" t="s">
        <v>8</v>
      </c>
      <c r="O310" s="7"/>
      <c r="P310" s="7"/>
      <c r="Q310" s="7" t="s">
        <v>8</v>
      </c>
      <c r="R310" s="7" t="s">
        <v>8</v>
      </c>
      <c r="S310" s="8" t="s">
        <v>898</v>
      </c>
      <c r="T310" s="8" t="s">
        <v>232</v>
      </c>
      <c r="U310" s="43"/>
      <c r="V310" s="43"/>
    </row>
    <row r="311" spans="1:22" ht="60" x14ac:dyDescent="0.25">
      <c r="A311" s="7">
        <v>389</v>
      </c>
      <c r="B311" s="79" t="s">
        <v>861</v>
      </c>
      <c r="C311" s="7" t="s">
        <v>2044</v>
      </c>
      <c r="D311" s="7" t="s">
        <v>235</v>
      </c>
      <c r="E311" s="7" t="s">
        <v>2472</v>
      </c>
      <c r="F311" s="7">
        <v>8</v>
      </c>
      <c r="G311" s="7">
        <v>7</v>
      </c>
      <c r="H311" s="7">
        <v>0.75</v>
      </c>
      <c r="I311" s="7"/>
      <c r="J311" s="7"/>
      <c r="K311" s="7" t="s">
        <v>8</v>
      </c>
      <c r="L311" s="7" t="s">
        <v>8</v>
      </c>
      <c r="M311" s="7" t="s">
        <v>8</v>
      </c>
      <c r="N311" s="7" t="s">
        <v>8</v>
      </c>
      <c r="O311" s="7">
        <v>1</v>
      </c>
      <c r="P311" s="7">
        <v>1.1000000000000001</v>
      </c>
      <c r="Q311" s="7" t="s">
        <v>8</v>
      </c>
      <c r="R311" s="7" t="s">
        <v>8</v>
      </c>
      <c r="S311" s="8" t="s">
        <v>898</v>
      </c>
      <c r="T311" s="8" t="s">
        <v>233</v>
      </c>
      <c r="U311" s="43"/>
      <c r="V311" s="43"/>
    </row>
    <row r="312" spans="1:22" ht="60" x14ac:dyDescent="0.25">
      <c r="A312" s="7">
        <v>390</v>
      </c>
      <c r="B312" s="79" t="s">
        <v>1139</v>
      </c>
      <c r="C312" s="7" t="s">
        <v>2045</v>
      </c>
      <c r="D312" s="7" t="s">
        <v>240</v>
      </c>
      <c r="E312" s="7" t="s">
        <v>2474</v>
      </c>
      <c r="F312" s="7">
        <v>18.100000000000001</v>
      </c>
      <c r="G312" s="7">
        <v>6</v>
      </c>
      <c r="H312" s="7">
        <v>0.63</v>
      </c>
      <c r="I312" s="7"/>
      <c r="J312" s="7"/>
      <c r="K312" s="7" t="s">
        <v>8</v>
      </c>
      <c r="L312" s="7" t="s">
        <v>8</v>
      </c>
      <c r="M312" s="7" t="s">
        <v>8</v>
      </c>
      <c r="N312" s="7" t="s">
        <v>8</v>
      </c>
      <c r="O312" s="7"/>
      <c r="P312" s="7"/>
      <c r="Q312" s="7" t="s">
        <v>8</v>
      </c>
      <c r="R312" s="7" t="s">
        <v>8</v>
      </c>
      <c r="S312" s="8" t="s">
        <v>933</v>
      </c>
      <c r="T312" s="79" t="s">
        <v>1140</v>
      </c>
      <c r="U312" s="43"/>
      <c r="V312" s="43"/>
    </row>
    <row r="313" spans="1:22" ht="60" x14ac:dyDescent="0.25">
      <c r="A313" s="7">
        <v>391</v>
      </c>
      <c r="B313" s="79" t="s">
        <v>1131</v>
      </c>
      <c r="C313" s="7" t="s">
        <v>2046</v>
      </c>
      <c r="D313" s="7" t="s">
        <v>235</v>
      </c>
      <c r="E313" s="7" t="s">
        <v>2474</v>
      </c>
      <c r="F313" s="7">
        <v>17.600000000000001</v>
      </c>
      <c r="G313" s="7">
        <v>5</v>
      </c>
      <c r="H313" s="7">
        <v>0.63</v>
      </c>
      <c r="I313" s="7"/>
      <c r="J313" s="7"/>
      <c r="K313" s="7" t="s">
        <v>8</v>
      </c>
      <c r="L313" s="7" t="s">
        <v>8</v>
      </c>
      <c r="M313" s="7">
        <v>2</v>
      </c>
      <c r="N313" s="7">
        <v>0.75</v>
      </c>
      <c r="O313" s="7"/>
      <c r="P313" s="7"/>
      <c r="Q313" s="7" t="s">
        <v>8</v>
      </c>
      <c r="R313" s="7" t="s">
        <v>8</v>
      </c>
      <c r="S313" s="8" t="s">
        <v>934</v>
      </c>
      <c r="T313" s="79" t="s">
        <v>1132</v>
      </c>
      <c r="U313" s="43"/>
      <c r="V313" s="43"/>
    </row>
    <row r="314" spans="1:22" ht="60" x14ac:dyDescent="0.25">
      <c r="A314" s="7">
        <v>393</v>
      </c>
      <c r="B314" s="79" t="s">
        <v>862</v>
      </c>
      <c r="C314" s="7" t="s">
        <v>1101</v>
      </c>
      <c r="D314" s="7" t="s">
        <v>235</v>
      </c>
      <c r="E314" s="7" t="s">
        <v>2472</v>
      </c>
      <c r="F314" s="7">
        <v>4</v>
      </c>
      <c r="G314" s="7">
        <v>4</v>
      </c>
      <c r="H314" s="7">
        <v>1</v>
      </c>
      <c r="I314" s="7"/>
      <c r="J314" s="7"/>
      <c r="K314" s="7" t="s">
        <v>8</v>
      </c>
      <c r="L314" s="7" t="s">
        <v>8</v>
      </c>
      <c r="M314" s="7" t="s">
        <v>8</v>
      </c>
      <c r="N314" s="7" t="s">
        <v>8</v>
      </c>
      <c r="O314" s="7"/>
      <c r="P314" s="7"/>
      <c r="Q314" s="7" t="s">
        <v>8</v>
      </c>
      <c r="R314" s="7" t="s">
        <v>8</v>
      </c>
      <c r="S314" s="8" t="s">
        <v>902</v>
      </c>
      <c r="T314" s="8" t="s">
        <v>527</v>
      </c>
      <c r="U314" s="43"/>
      <c r="V314" s="43"/>
    </row>
    <row r="315" spans="1:22" ht="60" x14ac:dyDescent="0.25">
      <c r="A315" s="7">
        <v>394</v>
      </c>
      <c r="B315" s="79" t="s">
        <v>1129</v>
      </c>
      <c r="C315" s="7" t="s">
        <v>2047</v>
      </c>
      <c r="D315" s="7" t="s">
        <v>240</v>
      </c>
      <c r="E315" s="7" t="s">
        <v>2472</v>
      </c>
      <c r="F315" s="7">
        <v>13.7</v>
      </c>
      <c r="G315" s="7">
        <v>4</v>
      </c>
      <c r="H315" s="7">
        <v>0.75</v>
      </c>
      <c r="I315" s="7">
        <v>1</v>
      </c>
      <c r="J315" s="7">
        <v>1.1000000000000001</v>
      </c>
      <c r="K315" s="7" t="s">
        <v>8</v>
      </c>
      <c r="L315" s="7" t="s">
        <v>8</v>
      </c>
      <c r="M315" s="7" t="s">
        <v>8</v>
      </c>
      <c r="N315" s="7" t="s">
        <v>8</v>
      </c>
      <c r="O315" s="7"/>
      <c r="P315" s="7"/>
      <c r="Q315" s="7" t="s">
        <v>8</v>
      </c>
      <c r="R315" s="7" t="s">
        <v>8</v>
      </c>
      <c r="S315" s="8" t="s">
        <v>935</v>
      </c>
      <c r="T315" s="79" t="s">
        <v>1130</v>
      </c>
      <c r="U315" s="43"/>
      <c r="V315" s="43"/>
    </row>
    <row r="316" spans="1:22" ht="60" x14ac:dyDescent="0.25">
      <c r="A316" s="7">
        <v>396</v>
      </c>
      <c r="B316" s="79" t="s">
        <v>1133</v>
      </c>
      <c r="C316" s="7" t="s">
        <v>2048</v>
      </c>
      <c r="D316" s="7" t="s">
        <v>240</v>
      </c>
      <c r="E316" s="7" t="s">
        <v>2472</v>
      </c>
      <c r="F316" s="7">
        <v>10.3</v>
      </c>
      <c r="G316" s="7">
        <v>4</v>
      </c>
      <c r="H316" s="7">
        <v>0.63</v>
      </c>
      <c r="I316" s="7">
        <v>1</v>
      </c>
      <c r="J316" s="7">
        <v>1.1000000000000001</v>
      </c>
      <c r="K316" s="7" t="s">
        <v>8</v>
      </c>
      <c r="L316" s="7" t="s">
        <v>8</v>
      </c>
      <c r="M316" s="7" t="s">
        <v>8</v>
      </c>
      <c r="N316" s="7" t="s">
        <v>8</v>
      </c>
      <c r="O316" s="7"/>
      <c r="P316" s="7"/>
      <c r="Q316" s="7" t="s">
        <v>8</v>
      </c>
      <c r="R316" s="7" t="s">
        <v>8</v>
      </c>
      <c r="S316" s="8" t="s">
        <v>934</v>
      </c>
      <c r="T316" s="79" t="s">
        <v>1134</v>
      </c>
      <c r="U316" s="43"/>
      <c r="V316" s="43"/>
    </row>
    <row r="317" spans="1:22" ht="180" x14ac:dyDescent="0.25">
      <c r="A317" s="7">
        <v>397</v>
      </c>
      <c r="B317" s="79" t="s">
        <v>863</v>
      </c>
      <c r="C317" s="7" t="s">
        <v>2049</v>
      </c>
      <c r="D317" s="7" t="s">
        <v>235</v>
      </c>
      <c r="E317" s="7"/>
      <c r="F317" s="7">
        <f t="shared" si="7"/>
        <v>15</v>
      </c>
      <c r="G317" s="7">
        <v>5</v>
      </c>
      <c r="H317" s="7">
        <v>0.75</v>
      </c>
      <c r="I317" s="7"/>
      <c r="J317" s="7"/>
      <c r="K317" s="7" t="s">
        <v>8</v>
      </c>
      <c r="L317" s="7" t="s">
        <v>8</v>
      </c>
      <c r="M317" s="7" t="s">
        <v>8</v>
      </c>
      <c r="N317" s="7" t="s">
        <v>8</v>
      </c>
      <c r="O317" s="7"/>
      <c r="P317" s="7"/>
      <c r="Q317" s="7" t="s">
        <v>8</v>
      </c>
      <c r="R317" s="7" t="s">
        <v>8</v>
      </c>
      <c r="S317" s="8" t="s">
        <v>2724</v>
      </c>
      <c r="T317" s="79" t="s">
        <v>2723</v>
      </c>
      <c r="U317" s="43"/>
      <c r="V317" s="43"/>
    </row>
    <row r="318" spans="1:22" ht="60" x14ac:dyDescent="0.25">
      <c r="A318" s="7">
        <v>398</v>
      </c>
      <c r="B318" s="79" t="s">
        <v>1143</v>
      </c>
      <c r="C318" s="7" t="s">
        <v>2050</v>
      </c>
      <c r="D318" s="7" t="s">
        <v>240</v>
      </c>
      <c r="E318" s="7" t="s">
        <v>2472</v>
      </c>
      <c r="F318" s="7">
        <v>2</v>
      </c>
      <c r="G318" s="7">
        <v>2</v>
      </c>
      <c r="H318" s="7">
        <v>0.75</v>
      </c>
      <c r="I318" s="7"/>
      <c r="J318" s="7"/>
      <c r="K318" s="7" t="s">
        <v>8</v>
      </c>
      <c r="L318" s="7" t="s">
        <v>8</v>
      </c>
      <c r="M318" s="7" t="s">
        <v>8</v>
      </c>
      <c r="N318" s="7" t="s">
        <v>8</v>
      </c>
      <c r="O318" s="7"/>
      <c r="P318" s="7"/>
      <c r="Q318" s="7" t="s">
        <v>8</v>
      </c>
      <c r="R318" s="7" t="s">
        <v>8</v>
      </c>
      <c r="S318" s="8" t="s">
        <v>936</v>
      </c>
      <c r="T318" s="79" t="s">
        <v>1144</v>
      </c>
      <c r="U318" s="43"/>
      <c r="V318" s="43"/>
    </row>
    <row r="319" spans="1:22" ht="60" x14ac:dyDescent="0.25">
      <c r="A319" s="7">
        <v>399</v>
      </c>
      <c r="B319" s="79" t="s">
        <v>1145</v>
      </c>
      <c r="C319" s="7" t="s">
        <v>2051</v>
      </c>
      <c r="D319" s="7" t="s">
        <v>240</v>
      </c>
      <c r="E319" s="7" t="s">
        <v>2472</v>
      </c>
      <c r="F319" s="7">
        <v>2</v>
      </c>
      <c r="G319" s="7">
        <v>3</v>
      </c>
      <c r="H319" s="7">
        <v>0.75</v>
      </c>
      <c r="I319" s="7"/>
      <c r="J319" s="7"/>
      <c r="K319" s="7" t="s">
        <v>8</v>
      </c>
      <c r="L319" s="7" t="s">
        <v>8</v>
      </c>
      <c r="M319" s="7" t="s">
        <v>8</v>
      </c>
      <c r="N319" s="7" t="s">
        <v>8</v>
      </c>
      <c r="O319" s="7"/>
      <c r="P319" s="7"/>
      <c r="Q319" s="7" t="s">
        <v>8</v>
      </c>
      <c r="R319" s="7" t="s">
        <v>8</v>
      </c>
      <c r="S319" s="8" t="s">
        <v>936</v>
      </c>
      <c r="T319" s="79" t="s">
        <v>1146</v>
      </c>
      <c r="U319" s="43"/>
      <c r="V319" s="43"/>
    </row>
    <row r="320" spans="1:22" ht="60" x14ac:dyDescent="0.25">
      <c r="A320" s="7">
        <v>401</v>
      </c>
      <c r="B320" s="79" t="s">
        <v>1147</v>
      </c>
      <c r="C320" s="7" t="s">
        <v>2052</v>
      </c>
      <c r="D320" s="7" t="s">
        <v>240</v>
      </c>
      <c r="E320" s="7" t="s">
        <v>2472</v>
      </c>
      <c r="F320" s="7">
        <v>3</v>
      </c>
      <c r="G320" s="7">
        <v>3</v>
      </c>
      <c r="H320" s="7">
        <v>0.75</v>
      </c>
      <c r="I320" s="7"/>
      <c r="J320" s="7"/>
      <c r="K320" s="7" t="s">
        <v>8</v>
      </c>
      <c r="L320" s="7" t="s">
        <v>8</v>
      </c>
      <c r="M320" s="7" t="s">
        <v>8</v>
      </c>
      <c r="N320" s="7" t="s">
        <v>8</v>
      </c>
      <c r="O320" s="7"/>
      <c r="P320" s="7"/>
      <c r="Q320" s="7" t="s">
        <v>8</v>
      </c>
      <c r="R320" s="7" t="s">
        <v>8</v>
      </c>
      <c r="S320" s="8" t="s">
        <v>936</v>
      </c>
      <c r="T320" s="79" t="s">
        <v>1148</v>
      </c>
      <c r="U320" s="43"/>
      <c r="V320" s="43"/>
    </row>
    <row r="321" spans="1:22" ht="60" x14ac:dyDescent="0.25">
      <c r="A321" s="7">
        <v>402</v>
      </c>
      <c r="B321" s="79" t="s">
        <v>1135</v>
      </c>
      <c r="C321" s="7" t="s">
        <v>2053</v>
      </c>
      <c r="D321" s="7" t="s">
        <v>240</v>
      </c>
      <c r="E321" s="7" t="s">
        <v>2472</v>
      </c>
      <c r="F321" s="7">
        <v>11.1</v>
      </c>
      <c r="G321" s="7">
        <v>4</v>
      </c>
      <c r="H321" s="7">
        <v>0.75</v>
      </c>
      <c r="I321" s="7"/>
      <c r="J321" s="7"/>
      <c r="K321" s="7" t="s">
        <v>8</v>
      </c>
      <c r="L321" s="7" t="s">
        <v>8</v>
      </c>
      <c r="M321" s="7" t="s">
        <v>8</v>
      </c>
      <c r="N321" s="7" t="s">
        <v>8</v>
      </c>
      <c r="O321" s="7"/>
      <c r="P321" s="7"/>
      <c r="Q321" s="7" t="s">
        <v>8</v>
      </c>
      <c r="R321" s="7" t="s">
        <v>8</v>
      </c>
      <c r="S321" s="8" t="s">
        <v>937</v>
      </c>
      <c r="T321" s="79" t="s">
        <v>1136</v>
      </c>
      <c r="U321" s="43"/>
      <c r="V321" s="43"/>
    </row>
    <row r="322" spans="1:22" ht="60" x14ac:dyDescent="0.25">
      <c r="A322" s="7">
        <v>403</v>
      </c>
      <c r="B322" s="79" t="s">
        <v>1137</v>
      </c>
      <c r="C322" s="7" t="s">
        <v>2054</v>
      </c>
      <c r="D322" s="7" t="s">
        <v>240</v>
      </c>
      <c r="E322" s="7" t="s">
        <v>2472</v>
      </c>
      <c r="F322" s="7">
        <v>9.6</v>
      </c>
      <c r="G322" s="7">
        <v>3</v>
      </c>
      <c r="H322" s="7">
        <v>0.75</v>
      </c>
      <c r="I322" s="7"/>
      <c r="J322" s="7"/>
      <c r="K322" s="7" t="s">
        <v>8</v>
      </c>
      <c r="L322" s="7" t="s">
        <v>8</v>
      </c>
      <c r="M322" s="7" t="s">
        <v>8</v>
      </c>
      <c r="N322" s="7" t="s">
        <v>8</v>
      </c>
      <c r="O322" s="7"/>
      <c r="P322" s="7"/>
      <c r="Q322" s="7" t="s">
        <v>8</v>
      </c>
      <c r="R322" s="7" t="s">
        <v>8</v>
      </c>
      <c r="S322" s="8" t="s">
        <v>933</v>
      </c>
      <c r="T322" s="79" t="s">
        <v>1138</v>
      </c>
      <c r="U322" s="43"/>
      <c r="V322" s="43"/>
    </row>
    <row r="323" spans="1:22" ht="105" x14ac:dyDescent="0.25">
      <c r="A323" s="7">
        <v>405</v>
      </c>
      <c r="B323" s="79" t="s">
        <v>1128</v>
      </c>
      <c r="C323" s="7" t="s">
        <v>1815</v>
      </c>
      <c r="D323" s="7" t="s">
        <v>235</v>
      </c>
      <c r="E323" s="7" t="s">
        <v>2474</v>
      </c>
      <c r="F323" s="7">
        <v>18.5</v>
      </c>
      <c r="G323" s="7">
        <v>6</v>
      </c>
      <c r="H323" s="7">
        <v>0.75</v>
      </c>
      <c r="I323" s="7"/>
      <c r="J323" s="7"/>
      <c r="K323" s="7" t="s">
        <v>8</v>
      </c>
      <c r="L323" s="7" t="s">
        <v>8</v>
      </c>
      <c r="M323" s="7" t="s">
        <v>8</v>
      </c>
      <c r="N323" s="7" t="s">
        <v>8</v>
      </c>
      <c r="O323" s="7"/>
      <c r="P323" s="7"/>
      <c r="Q323" s="7" t="s">
        <v>8</v>
      </c>
      <c r="R323" s="7" t="s">
        <v>8</v>
      </c>
      <c r="S323" s="8" t="s">
        <v>2726</v>
      </c>
      <c r="T323" s="79" t="s">
        <v>2725</v>
      </c>
      <c r="U323" s="43"/>
      <c r="V323" s="43"/>
    </row>
    <row r="324" spans="1:22" ht="60" x14ac:dyDescent="0.25">
      <c r="A324" s="7">
        <v>406</v>
      </c>
      <c r="B324" s="79" t="s">
        <v>864</v>
      </c>
      <c r="C324" s="7" t="s">
        <v>280</v>
      </c>
      <c r="D324" s="7" t="s">
        <v>240</v>
      </c>
      <c r="E324" s="7" t="s">
        <v>2474</v>
      </c>
      <c r="F324" s="7">
        <v>16</v>
      </c>
      <c r="G324" s="7">
        <v>3</v>
      </c>
      <c r="H324" s="7">
        <v>0.75</v>
      </c>
      <c r="I324" s="7"/>
      <c r="J324" s="7"/>
      <c r="K324" s="7" t="s">
        <v>8</v>
      </c>
      <c r="L324" s="7" t="s">
        <v>8</v>
      </c>
      <c r="M324" s="7" t="s">
        <v>8</v>
      </c>
      <c r="N324" s="7" t="s">
        <v>8</v>
      </c>
      <c r="O324" s="7"/>
      <c r="P324" s="7"/>
      <c r="Q324" s="7" t="s">
        <v>8</v>
      </c>
      <c r="R324" s="7" t="s">
        <v>8</v>
      </c>
      <c r="S324" s="8" t="s">
        <v>906</v>
      </c>
      <c r="T324" s="8" t="s">
        <v>281</v>
      </c>
      <c r="U324" s="43"/>
      <c r="V324" s="43"/>
    </row>
    <row r="325" spans="1:22" ht="60" x14ac:dyDescent="0.25">
      <c r="A325" s="7">
        <v>407</v>
      </c>
      <c r="B325" s="79" t="s">
        <v>865</v>
      </c>
      <c r="C325" s="7" t="s">
        <v>282</v>
      </c>
      <c r="D325" s="7" t="s">
        <v>240</v>
      </c>
      <c r="E325" s="7" t="s">
        <v>2474</v>
      </c>
      <c r="F325" s="7">
        <v>16</v>
      </c>
      <c r="G325" s="7">
        <v>3</v>
      </c>
      <c r="H325" s="7">
        <v>0.75</v>
      </c>
      <c r="I325" s="7"/>
      <c r="J325" s="7"/>
      <c r="K325" s="7" t="s">
        <v>8</v>
      </c>
      <c r="L325" s="7" t="s">
        <v>8</v>
      </c>
      <c r="M325" s="7">
        <v>1</v>
      </c>
      <c r="N325" s="7">
        <v>0.75</v>
      </c>
      <c r="O325" s="7"/>
      <c r="P325" s="7"/>
      <c r="Q325" s="7" t="s">
        <v>8</v>
      </c>
      <c r="R325" s="7" t="s">
        <v>8</v>
      </c>
      <c r="S325" s="8" t="s">
        <v>906</v>
      </c>
      <c r="T325" s="8" t="s">
        <v>283</v>
      </c>
      <c r="U325" s="43"/>
      <c r="V325" s="43"/>
    </row>
    <row r="326" spans="1:22" ht="60" x14ac:dyDescent="0.25">
      <c r="A326" s="7">
        <v>408</v>
      </c>
      <c r="B326" s="79" t="s">
        <v>866</v>
      </c>
      <c r="C326" s="7" t="s">
        <v>284</v>
      </c>
      <c r="D326" s="7" t="s">
        <v>240</v>
      </c>
      <c r="E326" s="7" t="s">
        <v>2474</v>
      </c>
      <c r="F326" s="7">
        <v>16</v>
      </c>
      <c r="G326" s="7">
        <v>3</v>
      </c>
      <c r="H326" s="7">
        <v>0.75</v>
      </c>
      <c r="I326" s="7"/>
      <c r="J326" s="7"/>
      <c r="K326" s="7" t="s">
        <v>8</v>
      </c>
      <c r="L326" s="7" t="s">
        <v>8</v>
      </c>
      <c r="M326" s="7">
        <v>1</v>
      </c>
      <c r="N326" s="7">
        <v>0.75</v>
      </c>
      <c r="O326" s="7"/>
      <c r="P326" s="7"/>
      <c r="Q326" s="7" t="s">
        <v>8</v>
      </c>
      <c r="R326" s="7" t="s">
        <v>8</v>
      </c>
      <c r="S326" s="8" t="s">
        <v>889</v>
      </c>
      <c r="T326" s="8" t="s">
        <v>285</v>
      </c>
      <c r="U326" s="43"/>
      <c r="V326" s="43"/>
    </row>
    <row r="327" spans="1:22" ht="60" x14ac:dyDescent="0.25">
      <c r="A327" s="7">
        <v>409</v>
      </c>
      <c r="B327" s="79" t="s">
        <v>867</v>
      </c>
      <c r="C327" s="7" t="s">
        <v>286</v>
      </c>
      <c r="D327" s="7" t="s">
        <v>240</v>
      </c>
      <c r="E327" s="7" t="s">
        <v>2472</v>
      </c>
      <c r="F327" s="7">
        <v>16</v>
      </c>
      <c r="G327" s="7">
        <v>4</v>
      </c>
      <c r="H327" s="7">
        <v>0.75</v>
      </c>
      <c r="I327" s="7"/>
      <c r="J327" s="7"/>
      <c r="K327" s="7" t="s">
        <v>8</v>
      </c>
      <c r="L327" s="7" t="s">
        <v>8</v>
      </c>
      <c r="M327" s="7">
        <v>1</v>
      </c>
      <c r="N327" s="7">
        <v>0.75</v>
      </c>
      <c r="O327" s="7"/>
      <c r="P327" s="7"/>
      <c r="Q327" s="7" t="s">
        <v>8</v>
      </c>
      <c r="R327" s="7" t="s">
        <v>8</v>
      </c>
      <c r="S327" s="8" t="s">
        <v>906</v>
      </c>
      <c r="T327" s="8" t="s">
        <v>287</v>
      </c>
      <c r="U327" s="43"/>
      <c r="V327" s="43"/>
    </row>
    <row r="328" spans="1:22" ht="60" x14ac:dyDescent="0.25">
      <c r="A328" s="7">
        <v>411</v>
      </c>
      <c r="B328" s="79" t="s">
        <v>1141</v>
      </c>
      <c r="C328" s="7" t="s">
        <v>2055</v>
      </c>
      <c r="D328" s="7" t="s">
        <v>240</v>
      </c>
      <c r="E328" s="7" t="s">
        <v>2472</v>
      </c>
      <c r="F328" s="7">
        <v>10.5</v>
      </c>
      <c r="G328" s="7">
        <v>5</v>
      </c>
      <c r="H328" s="7">
        <v>0.75</v>
      </c>
      <c r="I328" s="7"/>
      <c r="J328" s="7"/>
      <c r="K328" s="7" t="s">
        <v>8</v>
      </c>
      <c r="L328" s="7" t="s">
        <v>8</v>
      </c>
      <c r="M328" s="7" t="s">
        <v>8</v>
      </c>
      <c r="N328" s="7" t="s">
        <v>8</v>
      </c>
      <c r="O328" s="7"/>
      <c r="P328" s="7"/>
      <c r="Q328" s="7" t="s">
        <v>8</v>
      </c>
      <c r="R328" s="7" t="s">
        <v>8</v>
      </c>
      <c r="S328" s="8" t="s">
        <v>933</v>
      </c>
      <c r="T328" s="79" t="s">
        <v>1142</v>
      </c>
      <c r="U328" s="43"/>
      <c r="V328" s="43"/>
    </row>
    <row r="329" spans="1:22" ht="144" customHeight="1" x14ac:dyDescent="0.25">
      <c r="A329" s="7">
        <v>412</v>
      </c>
      <c r="B329" s="79" t="s">
        <v>868</v>
      </c>
      <c r="C329" s="7" t="s">
        <v>2056</v>
      </c>
      <c r="D329" s="7" t="s">
        <v>306</v>
      </c>
      <c r="E329" s="7" t="s">
        <v>2474</v>
      </c>
      <c r="F329" s="7">
        <v>2</v>
      </c>
      <c r="G329" s="7">
        <v>3</v>
      </c>
      <c r="H329" s="7">
        <v>0.75</v>
      </c>
      <c r="I329" s="7"/>
      <c r="J329" s="7"/>
      <c r="K329" s="7" t="s">
        <v>8</v>
      </c>
      <c r="L329" s="7" t="s">
        <v>8</v>
      </c>
      <c r="M329" s="7" t="s">
        <v>8</v>
      </c>
      <c r="N329" s="7" t="s">
        <v>8</v>
      </c>
      <c r="O329" s="7"/>
      <c r="P329" s="7"/>
      <c r="Q329" s="7" t="s">
        <v>8</v>
      </c>
      <c r="R329" s="7" t="s">
        <v>8</v>
      </c>
      <c r="S329" s="8" t="s">
        <v>2729</v>
      </c>
      <c r="T329" s="8" t="s">
        <v>2727</v>
      </c>
      <c r="U329" s="43"/>
      <c r="V329" s="43"/>
    </row>
    <row r="330" spans="1:22" ht="45" x14ac:dyDescent="0.25">
      <c r="A330" s="7">
        <v>416</v>
      </c>
      <c r="B330" s="79" t="s">
        <v>869</v>
      </c>
      <c r="C330" s="7" t="s">
        <v>2057</v>
      </c>
      <c r="D330" s="7" t="s">
        <v>235</v>
      </c>
      <c r="E330" s="7" t="s">
        <v>2472</v>
      </c>
      <c r="F330" s="7">
        <v>1</v>
      </c>
      <c r="G330" s="7">
        <v>1</v>
      </c>
      <c r="H330" s="7">
        <v>0.75</v>
      </c>
      <c r="I330" s="7"/>
      <c r="J330" s="7"/>
      <c r="K330" s="7" t="s">
        <v>8</v>
      </c>
      <c r="L330" s="7" t="s">
        <v>8</v>
      </c>
      <c r="M330" s="7" t="s">
        <v>8</v>
      </c>
      <c r="N330" s="7" t="s">
        <v>8</v>
      </c>
      <c r="O330" s="7"/>
      <c r="P330" s="7"/>
      <c r="Q330" s="7" t="s">
        <v>8</v>
      </c>
      <c r="R330" s="7" t="s">
        <v>8</v>
      </c>
      <c r="S330" s="8" t="s">
        <v>2109</v>
      </c>
      <c r="T330" s="79" t="s">
        <v>1243</v>
      </c>
      <c r="U330" s="43"/>
      <c r="V330" s="43"/>
    </row>
    <row r="331" spans="1:22" ht="42.75" customHeight="1" x14ac:dyDescent="0.25">
      <c r="A331" s="7">
        <v>417</v>
      </c>
      <c r="B331" s="79" t="s">
        <v>869</v>
      </c>
      <c r="C331" s="7" t="s">
        <v>2058</v>
      </c>
      <c r="D331" s="7" t="s">
        <v>235</v>
      </c>
      <c r="E331" s="7" t="s">
        <v>2472</v>
      </c>
      <c r="F331" s="7">
        <v>1</v>
      </c>
      <c r="G331" s="7">
        <v>1</v>
      </c>
      <c r="H331" s="7">
        <v>0.75</v>
      </c>
      <c r="I331" s="7"/>
      <c r="J331" s="7"/>
      <c r="K331" s="7" t="s">
        <v>8</v>
      </c>
      <c r="L331" s="7" t="s">
        <v>8</v>
      </c>
      <c r="M331" s="7" t="s">
        <v>8</v>
      </c>
      <c r="N331" s="7" t="s">
        <v>8</v>
      </c>
      <c r="O331" s="7"/>
      <c r="P331" s="7"/>
      <c r="Q331" s="7" t="s">
        <v>8</v>
      </c>
      <c r="R331" s="7" t="s">
        <v>8</v>
      </c>
      <c r="S331" s="8" t="s">
        <v>2109</v>
      </c>
      <c r="T331" s="79" t="s">
        <v>1244</v>
      </c>
      <c r="U331" s="43"/>
      <c r="V331" s="43"/>
    </row>
    <row r="332" spans="1:22" ht="45" x14ac:dyDescent="0.25">
      <c r="A332" s="7">
        <v>418</v>
      </c>
      <c r="B332" s="79" t="s">
        <v>869</v>
      </c>
      <c r="C332" s="7" t="s">
        <v>2059</v>
      </c>
      <c r="D332" s="7" t="s">
        <v>235</v>
      </c>
      <c r="E332" s="7" t="s">
        <v>2472</v>
      </c>
      <c r="F332" s="7">
        <v>1</v>
      </c>
      <c r="G332" s="7">
        <v>1</v>
      </c>
      <c r="H332" s="7">
        <v>0.75</v>
      </c>
      <c r="I332" s="7"/>
      <c r="J332" s="7"/>
      <c r="K332" s="7" t="s">
        <v>8</v>
      </c>
      <c r="L332" s="7" t="s">
        <v>8</v>
      </c>
      <c r="M332" s="7" t="s">
        <v>8</v>
      </c>
      <c r="N332" s="7" t="s">
        <v>8</v>
      </c>
      <c r="O332" s="7"/>
      <c r="P332" s="7"/>
      <c r="Q332" s="7" t="s">
        <v>8</v>
      </c>
      <c r="R332" s="7" t="s">
        <v>8</v>
      </c>
      <c r="S332" s="8" t="s">
        <v>2109</v>
      </c>
      <c r="T332" s="79" t="s">
        <v>1245</v>
      </c>
      <c r="U332" s="43"/>
      <c r="V332" s="43"/>
    </row>
    <row r="333" spans="1:22" ht="45" x14ac:dyDescent="0.25">
      <c r="A333" s="7">
        <v>419</v>
      </c>
      <c r="B333" s="79" t="s">
        <v>869</v>
      </c>
      <c r="C333" s="7" t="s">
        <v>2060</v>
      </c>
      <c r="D333" s="7" t="s">
        <v>235</v>
      </c>
      <c r="E333" s="7" t="s">
        <v>2472</v>
      </c>
      <c r="F333" s="7">
        <v>1</v>
      </c>
      <c r="G333" s="7">
        <v>1</v>
      </c>
      <c r="H333" s="7">
        <v>0.75</v>
      </c>
      <c r="I333" s="7"/>
      <c r="J333" s="7"/>
      <c r="K333" s="7" t="s">
        <v>8</v>
      </c>
      <c r="L333" s="7" t="s">
        <v>8</v>
      </c>
      <c r="M333" s="7" t="s">
        <v>8</v>
      </c>
      <c r="N333" s="7" t="s">
        <v>8</v>
      </c>
      <c r="O333" s="7"/>
      <c r="P333" s="7"/>
      <c r="Q333" s="7" t="s">
        <v>8</v>
      </c>
      <c r="R333" s="7" t="s">
        <v>8</v>
      </c>
      <c r="S333" s="8" t="s">
        <v>2109</v>
      </c>
      <c r="T333" s="79" t="s">
        <v>1246</v>
      </c>
      <c r="U333" s="43"/>
      <c r="V333" s="43"/>
    </row>
    <row r="334" spans="1:22" ht="45" x14ac:dyDescent="0.25">
      <c r="A334" s="7">
        <v>420</v>
      </c>
      <c r="B334" s="79" t="s">
        <v>869</v>
      </c>
      <c r="C334" s="7" t="s">
        <v>2061</v>
      </c>
      <c r="D334" s="7" t="s">
        <v>235</v>
      </c>
      <c r="E334" s="7" t="s">
        <v>2472</v>
      </c>
      <c r="F334" s="7">
        <v>1</v>
      </c>
      <c r="G334" s="7">
        <v>1</v>
      </c>
      <c r="H334" s="7">
        <v>0.75</v>
      </c>
      <c r="I334" s="7"/>
      <c r="J334" s="7"/>
      <c r="K334" s="7" t="s">
        <v>8</v>
      </c>
      <c r="L334" s="7" t="s">
        <v>8</v>
      </c>
      <c r="M334" s="7" t="s">
        <v>8</v>
      </c>
      <c r="N334" s="7" t="s">
        <v>8</v>
      </c>
      <c r="O334" s="7"/>
      <c r="P334" s="7"/>
      <c r="Q334" s="7" t="s">
        <v>8</v>
      </c>
      <c r="R334" s="7" t="s">
        <v>8</v>
      </c>
      <c r="S334" s="8" t="s">
        <v>2109</v>
      </c>
      <c r="T334" s="79" t="s">
        <v>1247</v>
      </c>
      <c r="U334" s="43"/>
      <c r="V334" s="43"/>
    </row>
    <row r="335" spans="1:22" ht="45" x14ac:dyDescent="0.25">
      <c r="A335" s="7">
        <v>421</v>
      </c>
      <c r="B335" s="79" t="s">
        <v>869</v>
      </c>
      <c r="C335" s="7" t="s">
        <v>2062</v>
      </c>
      <c r="D335" s="7" t="s">
        <v>235</v>
      </c>
      <c r="E335" s="7" t="s">
        <v>2472</v>
      </c>
      <c r="F335" s="7">
        <v>1</v>
      </c>
      <c r="G335" s="7">
        <v>1</v>
      </c>
      <c r="H335" s="7">
        <v>0.75</v>
      </c>
      <c r="I335" s="7"/>
      <c r="J335" s="7"/>
      <c r="K335" s="7" t="s">
        <v>8</v>
      </c>
      <c r="L335" s="7" t="s">
        <v>8</v>
      </c>
      <c r="M335" s="7" t="s">
        <v>8</v>
      </c>
      <c r="N335" s="7" t="s">
        <v>8</v>
      </c>
      <c r="O335" s="7"/>
      <c r="P335" s="7"/>
      <c r="Q335" s="7" t="s">
        <v>8</v>
      </c>
      <c r="R335" s="7" t="s">
        <v>8</v>
      </c>
      <c r="S335" s="8" t="s">
        <v>2109</v>
      </c>
      <c r="T335" s="79" t="s">
        <v>1248</v>
      </c>
      <c r="U335" s="43"/>
      <c r="V335" s="43"/>
    </row>
    <row r="336" spans="1:22" ht="45" x14ac:dyDescent="0.25">
      <c r="A336" s="7">
        <v>422</v>
      </c>
      <c r="B336" s="79" t="s">
        <v>869</v>
      </c>
      <c r="C336" s="7" t="s">
        <v>2063</v>
      </c>
      <c r="D336" s="7" t="s">
        <v>235</v>
      </c>
      <c r="E336" s="7" t="s">
        <v>2472</v>
      </c>
      <c r="F336" s="7">
        <v>1</v>
      </c>
      <c r="G336" s="7">
        <v>1</v>
      </c>
      <c r="H336" s="7">
        <v>0.75</v>
      </c>
      <c r="I336" s="7"/>
      <c r="J336" s="7"/>
      <c r="K336" s="7" t="s">
        <v>8</v>
      </c>
      <c r="L336" s="7" t="s">
        <v>8</v>
      </c>
      <c r="M336" s="7" t="s">
        <v>8</v>
      </c>
      <c r="N336" s="7" t="s">
        <v>8</v>
      </c>
      <c r="O336" s="7"/>
      <c r="P336" s="7"/>
      <c r="Q336" s="7" t="s">
        <v>8</v>
      </c>
      <c r="R336" s="7" t="s">
        <v>8</v>
      </c>
      <c r="S336" s="8" t="s">
        <v>2109</v>
      </c>
      <c r="T336" s="79" t="s">
        <v>1249</v>
      </c>
      <c r="U336" s="43"/>
      <c r="V336" s="43"/>
    </row>
    <row r="337" spans="1:22" ht="45" x14ac:dyDescent="0.25">
      <c r="A337" s="7">
        <v>423</v>
      </c>
      <c r="B337" s="79" t="s">
        <v>869</v>
      </c>
      <c r="C337" s="7" t="s">
        <v>2064</v>
      </c>
      <c r="D337" s="7" t="s">
        <v>235</v>
      </c>
      <c r="E337" s="7" t="s">
        <v>2472</v>
      </c>
      <c r="F337" s="7">
        <v>1</v>
      </c>
      <c r="G337" s="7">
        <v>1</v>
      </c>
      <c r="H337" s="7">
        <v>0.75</v>
      </c>
      <c r="I337" s="7"/>
      <c r="J337" s="7"/>
      <c r="K337" s="7" t="s">
        <v>8</v>
      </c>
      <c r="L337" s="7" t="s">
        <v>8</v>
      </c>
      <c r="M337" s="7" t="s">
        <v>8</v>
      </c>
      <c r="N337" s="7" t="s">
        <v>8</v>
      </c>
      <c r="O337" s="7"/>
      <c r="P337" s="7"/>
      <c r="Q337" s="7" t="s">
        <v>8</v>
      </c>
      <c r="R337" s="7" t="s">
        <v>8</v>
      </c>
      <c r="S337" s="8" t="s">
        <v>2109</v>
      </c>
      <c r="T337" s="79" t="s">
        <v>1250</v>
      </c>
      <c r="U337" s="43"/>
      <c r="V337" s="43"/>
    </row>
    <row r="338" spans="1:22" ht="45" x14ac:dyDescent="0.25">
      <c r="A338" s="7">
        <v>424</v>
      </c>
      <c r="B338" s="79" t="s">
        <v>869</v>
      </c>
      <c r="C338" s="7" t="s">
        <v>2065</v>
      </c>
      <c r="D338" s="7" t="s">
        <v>235</v>
      </c>
      <c r="E338" s="7" t="s">
        <v>2472</v>
      </c>
      <c r="F338" s="7">
        <v>1</v>
      </c>
      <c r="G338" s="7">
        <v>1</v>
      </c>
      <c r="H338" s="7">
        <v>0.75</v>
      </c>
      <c r="I338" s="7"/>
      <c r="J338" s="7"/>
      <c r="K338" s="7" t="s">
        <v>8</v>
      </c>
      <c r="L338" s="7" t="s">
        <v>8</v>
      </c>
      <c r="M338" s="7" t="s">
        <v>8</v>
      </c>
      <c r="N338" s="7" t="s">
        <v>8</v>
      </c>
      <c r="O338" s="7"/>
      <c r="P338" s="7"/>
      <c r="Q338" s="7" t="s">
        <v>8</v>
      </c>
      <c r="R338" s="7" t="s">
        <v>8</v>
      </c>
      <c r="S338" s="8" t="s">
        <v>2109</v>
      </c>
      <c r="T338" s="79" t="s">
        <v>1251</v>
      </c>
      <c r="U338" s="43"/>
      <c r="V338" s="43"/>
    </row>
    <row r="339" spans="1:22" ht="45" x14ac:dyDescent="0.25">
      <c r="A339" s="7">
        <v>425</v>
      </c>
      <c r="B339" s="79" t="s">
        <v>869</v>
      </c>
      <c r="C339" s="7" t="s">
        <v>2066</v>
      </c>
      <c r="D339" s="7" t="s">
        <v>235</v>
      </c>
      <c r="E339" s="7" t="s">
        <v>2472</v>
      </c>
      <c r="F339" s="7">
        <v>1</v>
      </c>
      <c r="G339" s="7">
        <v>1</v>
      </c>
      <c r="H339" s="7">
        <v>0.75</v>
      </c>
      <c r="I339" s="7"/>
      <c r="J339" s="7"/>
      <c r="K339" s="7" t="s">
        <v>8</v>
      </c>
      <c r="L339" s="7" t="s">
        <v>8</v>
      </c>
      <c r="M339" s="7" t="s">
        <v>8</v>
      </c>
      <c r="N339" s="7" t="s">
        <v>8</v>
      </c>
      <c r="O339" s="7"/>
      <c r="P339" s="7"/>
      <c r="Q339" s="7" t="s">
        <v>8</v>
      </c>
      <c r="R339" s="7" t="s">
        <v>8</v>
      </c>
      <c r="S339" s="8" t="s">
        <v>2109</v>
      </c>
      <c r="T339" s="79" t="s">
        <v>1252</v>
      </c>
      <c r="U339" s="43"/>
      <c r="V339" s="43"/>
    </row>
    <row r="340" spans="1:22" ht="60" x14ac:dyDescent="0.25">
      <c r="A340" s="7">
        <v>426</v>
      </c>
      <c r="B340" s="79" t="s">
        <v>1149</v>
      </c>
      <c r="C340" s="7" t="s">
        <v>2067</v>
      </c>
      <c r="D340" s="7" t="s">
        <v>235</v>
      </c>
      <c r="E340" s="7" t="s">
        <v>2472</v>
      </c>
      <c r="F340" s="7">
        <v>1</v>
      </c>
      <c r="G340" s="7">
        <v>1</v>
      </c>
      <c r="H340" s="7">
        <v>0.75</v>
      </c>
      <c r="I340" s="7"/>
      <c r="J340" s="7"/>
      <c r="K340" s="7" t="s">
        <v>8</v>
      </c>
      <c r="L340" s="7" t="s">
        <v>8</v>
      </c>
      <c r="M340" s="7" t="s">
        <v>8</v>
      </c>
      <c r="N340" s="7" t="s">
        <v>8</v>
      </c>
      <c r="O340" s="7"/>
      <c r="P340" s="7"/>
      <c r="Q340" s="7" t="s">
        <v>8</v>
      </c>
      <c r="R340" s="7" t="s">
        <v>8</v>
      </c>
      <c r="S340" s="8" t="s">
        <v>933</v>
      </c>
      <c r="T340" s="79" t="s">
        <v>1253</v>
      </c>
      <c r="U340" s="43"/>
      <c r="V340" s="43"/>
    </row>
    <row r="341" spans="1:22" ht="60" x14ac:dyDescent="0.25">
      <c r="A341" s="7">
        <v>427</v>
      </c>
      <c r="B341" s="79" t="s">
        <v>1149</v>
      </c>
      <c r="C341" s="7" t="s">
        <v>2068</v>
      </c>
      <c r="D341" s="7" t="s">
        <v>235</v>
      </c>
      <c r="E341" s="7" t="s">
        <v>2472</v>
      </c>
      <c r="F341" s="7">
        <v>1</v>
      </c>
      <c r="G341" s="7">
        <v>1</v>
      </c>
      <c r="H341" s="7">
        <v>0.75</v>
      </c>
      <c r="I341" s="7"/>
      <c r="J341" s="7"/>
      <c r="K341" s="7" t="s">
        <v>8</v>
      </c>
      <c r="L341" s="7" t="s">
        <v>8</v>
      </c>
      <c r="M341" s="7" t="s">
        <v>8</v>
      </c>
      <c r="N341" s="7" t="s">
        <v>8</v>
      </c>
      <c r="O341" s="7"/>
      <c r="P341" s="7"/>
      <c r="Q341" s="7" t="s">
        <v>8</v>
      </c>
      <c r="R341" s="7" t="s">
        <v>8</v>
      </c>
      <c r="S341" s="8" t="s">
        <v>933</v>
      </c>
      <c r="T341" s="79" t="s">
        <v>1254</v>
      </c>
      <c r="U341" s="43"/>
      <c r="V341" s="43"/>
    </row>
    <row r="342" spans="1:22" ht="60" x14ac:dyDescent="0.25">
      <c r="A342" s="7">
        <v>428</v>
      </c>
      <c r="B342" s="79" t="s">
        <v>1149</v>
      </c>
      <c r="C342" s="7" t="s">
        <v>2069</v>
      </c>
      <c r="D342" s="7" t="s">
        <v>235</v>
      </c>
      <c r="E342" s="7" t="s">
        <v>2472</v>
      </c>
      <c r="F342" s="7">
        <v>1</v>
      </c>
      <c r="G342" s="7">
        <v>1</v>
      </c>
      <c r="H342" s="7">
        <v>0.75</v>
      </c>
      <c r="I342" s="7"/>
      <c r="J342" s="7"/>
      <c r="K342" s="7" t="s">
        <v>8</v>
      </c>
      <c r="L342" s="7" t="s">
        <v>8</v>
      </c>
      <c r="M342" s="7" t="s">
        <v>8</v>
      </c>
      <c r="N342" s="7" t="s">
        <v>8</v>
      </c>
      <c r="O342" s="7"/>
      <c r="P342" s="7"/>
      <c r="Q342" s="7" t="s">
        <v>8</v>
      </c>
      <c r="R342" s="7" t="s">
        <v>8</v>
      </c>
      <c r="S342" s="8" t="s">
        <v>933</v>
      </c>
      <c r="T342" s="79" t="s">
        <v>1255</v>
      </c>
      <c r="U342" s="43"/>
      <c r="V342" s="43"/>
    </row>
    <row r="343" spans="1:22" ht="60" x14ac:dyDescent="0.25">
      <c r="A343" s="7">
        <v>429</v>
      </c>
      <c r="B343" s="79" t="s">
        <v>1149</v>
      </c>
      <c r="C343" s="7" t="s">
        <v>2070</v>
      </c>
      <c r="D343" s="7" t="s">
        <v>235</v>
      </c>
      <c r="E343" s="7" t="s">
        <v>2472</v>
      </c>
      <c r="F343" s="7">
        <v>1</v>
      </c>
      <c r="G343" s="7">
        <v>1</v>
      </c>
      <c r="H343" s="7">
        <v>0.75</v>
      </c>
      <c r="I343" s="7"/>
      <c r="J343" s="7"/>
      <c r="K343" s="7" t="s">
        <v>8</v>
      </c>
      <c r="L343" s="7" t="s">
        <v>8</v>
      </c>
      <c r="M343" s="7" t="s">
        <v>8</v>
      </c>
      <c r="N343" s="7" t="s">
        <v>8</v>
      </c>
      <c r="O343" s="7"/>
      <c r="P343" s="7"/>
      <c r="Q343" s="7" t="s">
        <v>8</v>
      </c>
      <c r="R343" s="7" t="s">
        <v>8</v>
      </c>
      <c r="S343" s="8" t="s">
        <v>933</v>
      </c>
      <c r="T343" s="79" t="s">
        <v>1256</v>
      </c>
      <c r="U343" s="43"/>
      <c r="V343" s="43"/>
    </row>
    <row r="344" spans="1:22" ht="60" x14ac:dyDescent="0.25">
      <c r="A344" s="7">
        <v>430</v>
      </c>
      <c r="B344" s="79" t="s">
        <v>1149</v>
      </c>
      <c r="C344" s="7" t="s">
        <v>2071</v>
      </c>
      <c r="D344" s="7" t="s">
        <v>235</v>
      </c>
      <c r="E344" s="7" t="s">
        <v>2472</v>
      </c>
      <c r="F344" s="7">
        <v>1</v>
      </c>
      <c r="G344" s="7">
        <v>1</v>
      </c>
      <c r="H344" s="7">
        <v>0.75</v>
      </c>
      <c r="I344" s="7"/>
      <c r="J344" s="7"/>
      <c r="K344" s="7" t="s">
        <v>8</v>
      </c>
      <c r="L344" s="7" t="s">
        <v>8</v>
      </c>
      <c r="M344" s="7" t="s">
        <v>8</v>
      </c>
      <c r="N344" s="7" t="s">
        <v>8</v>
      </c>
      <c r="O344" s="7"/>
      <c r="P344" s="7"/>
      <c r="Q344" s="7" t="s">
        <v>8</v>
      </c>
      <c r="R344" s="7" t="s">
        <v>8</v>
      </c>
      <c r="S344" s="8" t="s">
        <v>933</v>
      </c>
      <c r="T344" s="79" t="s">
        <v>1257</v>
      </c>
      <c r="U344" s="43"/>
      <c r="V344" s="43"/>
    </row>
    <row r="345" spans="1:22" ht="60" x14ac:dyDescent="0.25">
      <c r="A345" s="7">
        <v>431</v>
      </c>
      <c r="B345" s="79" t="s">
        <v>1149</v>
      </c>
      <c r="C345" s="7" t="s">
        <v>2072</v>
      </c>
      <c r="D345" s="7" t="s">
        <v>235</v>
      </c>
      <c r="E345" s="7" t="s">
        <v>2472</v>
      </c>
      <c r="F345" s="7">
        <v>1</v>
      </c>
      <c r="G345" s="7">
        <v>1</v>
      </c>
      <c r="H345" s="7">
        <v>0.75</v>
      </c>
      <c r="I345" s="7"/>
      <c r="J345" s="7"/>
      <c r="K345" s="7" t="s">
        <v>8</v>
      </c>
      <c r="L345" s="7" t="s">
        <v>8</v>
      </c>
      <c r="M345" s="7" t="s">
        <v>8</v>
      </c>
      <c r="N345" s="7" t="s">
        <v>8</v>
      </c>
      <c r="O345" s="7"/>
      <c r="P345" s="7"/>
      <c r="Q345" s="7" t="s">
        <v>8</v>
      </c>
      <c r="R345" s="7" t="s">
        <v>8</v>
      </c>
      <c r="S345" s="8" t="s">
        <v>933</v>
      </c>
      <c r="T345" s="79" t="s">
        <v>1258</v>
      </c>
      <c r="U345" s="43"/>
      <c r="V345" s="43"/>
    </row>
    <row r="346" spans="1:22" ht="60" x14ac:dyDescent="0.25">
      <c r="A346" s="7">
        <v>432</v>
      </c>
      <c r="B346" s="79" t="s">
        <v>1149</v>
      </c>
      <c r="C346" s="7" t="s">
        <v>2073</v>
      </c>
      <c r="D346" s="7" t="s">
        <v>235</v>
      </c>
      <c r="E346" s="7" t="s">
        <v>2472</v>
      </c>
      <c r="F346" s="7">
        <v>1</v>
      </c>
      <c r="G346" s="7">
        <v>1</v>
      </c>
      <c r="H346" s="7">
        <v>0.75</v>
      </c>
      <c r="I346" s="7"/>
      <c r="J346" s="7"/>
      <c r="K346" s="7" t="s">
        <v>8</v>
      </c>
      <c r="L346" s="7" t="s">
        <v>8</v>
      </c>
      <c r="M346" s="7" t="s">
        <v>8</v>
      </c>
      <c r="N346" s="7" t="s">
        <v>8</v>
      </c>
      <c r="O346" s="7"/>
      <c r="P346" s="7"/>
      <c r="Q346" s="7" t="s">
        <v>8</v>
      </c>
      <c r="R346" s="7" t="s">
        <v>8</v>
      </c>
      <c r="S346" s="8" t="s">
        <v>933</v>
      </c>
      <c r="T346" s="79" t="s">
        <v>1259</v>
      </c>
      <c r="U346" s="43"/>
      <c r="V346" s="43"/>
    </row>
    <row r="347" spans="1:22" ht="60" x14ac:dyDescent="0.25">
      <c r="A347" s="7">
        <v>433</v>
      </c>
      <c r="B347" s="79" t="s">
        <v>1150</v>
      </c>
      <c r="C347" s="7" t="s">
        <v>2074</v>
      </c>
      <c r="D347" s="7" t="s">
        <v>306</v>
      </c>
      <c r="E347" s="7" t="s">
        <v>2472</v>
      </c>
      <c r="F347" s="7">
        <v>1</v>
      </c>
      <c r="G347" s="7">
        <v>1</v>
      </c>
      <c r="H347" s="7">
        <v>0.75</v>
      </c>
      <c r="I347" s="7"/>
      <c r="J347" s="7"/>
      <c r="K347" s="7" t="s">
        <v>8</v>
      </c>
      <c r="L347" s="7" t="s">
        <v>8</v>
      </c>
      <c r="M347" s="7" t="s">
        <v>8</v>
      </c>
      <c r="N347" s="7" t="s">
        <v>8</v>
      </c>
      <c r="O347" s="7"/>
      <c r="P347" s="7"/>
      <c r="Q347" s="7" t="s">
        <v>8</v>
      </c>
      <c r="R347" s="7" t="s">
        <v>8</v>
      </c>
      <c r="S347" s="8" t="s">
        <v>933</v>
      </c>
      <c r="T347" s="79" t="s">
        <v>1260</v>
      </c>
      <c r="U347" s="43"/>
      <c r="V347" s="43"/>
    </row>
    <row r="348" spans="1:22" ht="60" x14ac:dyDescent="0.25">
      <c r="A348" s="7">
        <v>434</v>
      </c>
      <c r="B348" s="79" t="s">
        <v>1150</v>
      </c>
      <c r="C348" s="7" t="s">
        <v>2074</v>
      </c>
      <c r="D348" s="7" t="s">
        <v>306</v>
      </c>
      <c r="E348" s="7" t="s">
        <v>2472</v>
      </c>
      <c r="F348" s="7">
        <v>1</v>
      </c>
      <c r="G348" s="7">
        <v>1</v>
      </c>
      <c r="H348" s="7">
        <v>0.75</v>
      </c>
      <c r="I348" s="7"/>
      <c r="J348" s="7"/>
      <c r="K348" s="7" t="s">
        <v>8</v>
      </c>
      <c r="L348" s="7" t="s">
        <v>8</v>
      </c>
      <c r="M348" s="7" t="s">
        <v>8</v>
      </c>
      <c r="N348" s="7" t="s">
        <v>8</v>
      </c>
      <c r="O348" s="7"/>
      <c r="P348" s="7"/>
      <c r="Q348" s="7" t="s">
        <v>8</v>
      </c>
      <c r="R348" s="7" t="s">
        <v>8</v>
      </c>
      <c r="S348" s="8" t="s">
        <v>933</v>
      </c>
      <c r="T348" s="79" t="s">
        <v>1261</v>
      </c>
      <c r="U348" s="43"/>
      <c r="V348" s="43"/>
    </row>
    <row r="349" spans="1:22" ht="60" x14ac:dyDescent="0.25">
      <c r="A349" s="7">
        <v>435</v>
      </c>
      <c r="B349" s="79" t="s">
        <v>1150</v>
      </c>
      <c r="C349" s="7" t="s">
        <v>2075</v>
      </c>
      <c r="D349" s="7" t="s">
        <v>306</v>
      </c>
      <c r="E349" s="7" t="s">
        <v>2472</v>
      </c>
      <c r="F349" s="7">
        <v>1</v>
      </c>
      <c r="G349" s="7">
        <v>1</v>
      </c>
      <c r="H349" s="7">
        <v>0.75</v>
      </c>
      <c r="I349" s="7"/>
      <c r="J349" s="7"/>
      <c r="K349" s="7" t="s">
        <v>8</v>
      </c>
      <c r="L349" s="7" t="s">
        <v>8</v>
      </c>
      <c r="M349" s="7" t="s">
        <v>8</v>
      </c>
      <c r="N349" s="7" t="s">
        <v>8</v>
      </c>
      <c r="O349" s="7"/>
      <c r="P349" s="7"/>
      <c r="Q349" s="7" t="s">
        <v>8</v>
      </c>
      <c r="R349" s="7" t="s">
        <v>8</v>
      </c>
      <c r="S349" s="8" t="s">
        <v>933</v>
      </c>
      <c r="T349" s="79" t="s">
        <v>1262</v>
      </c>
      <c r="U349" s="43"/>
      <c r="V349" s="43"/>
    </row>
    <row r="350" spans="1:22" ht="60" x14ac:dyDescent="0.25">
      <c r="A350" s="7">
        <v>436</v>
      </c>
      <c r="B350" s="79" t="s">
        <v>870</v>
      </c>
      <c r="C350" s="7" t="s">
        <v>2076</v>
      </c>
      <c r="D350" s="7" t="s">
        <v>235</v>
      </c>
      <c r="E350" s="7" t="s">
        <v>2474</v>
      </c>
      <c r="F350" s="7">
        <f t="shared" ref="F350" si="8">G350*3</f>
        <v>12</v>
      </c>
      <c r="G350" s="7">
        <v>4</v>
      </c>
      <c r="H350" s="7">
        <v>0.75</v>
      </c>
      <c r="I350" s="7"/>
      <c r="J350" s="7"/>
      <c r="K350" s="7" t="s">
        <v>8</v>
      </c>
      <c r="L350" s="7" t="s">
        <v>8</v>
      </c>
      <c r="M350" s="7" t="s">
        <v>8</v>
      </c>
      <c r="N350" s="7" t="s">
        <v>8</v>
      </c>
      <c r="O350" s="7"/>
      <c r="P350" s="7"/>
      <c r="Q350" s="7" t="s">
        <v>8</v>
      </c>
      <c r="R350" s="7" t="s">
        <v>8</v>
      </c>
      <c r="S350" s="8" t="s">
        <v>887</v>
      </c>
      <c r="T350" s="79" t="s">
        <v>971</v>
      </c>
      <c r="U350" s="43"/>
      <c r="V350" s="43"/>
    </row>
    <row r="351" spans="1:22" ht="60" x14ac:dyDescent="0.25">
      <c r="A351" s="7">
        <v>437</v>
      </c>
      <c r="B351" s="79" t="s">
        <v>871</v>
      </c>
      <c r="C351" s="7" t="s">
        <v>288</v>
      </c>
      <c r="D351" s="7" t="s">
        <v>240</v>
      </c>
      <c r="E351" s="7" t="s">
        <v>2474</v>
      </c>
      <c r="F351" s="7">
        <v>16</v>
      </c>
      <c r="G351" s="7">
        <v>3</v>
      </c>
      <c r="H351" s="7">
        <v>0.75</v>
      </c>
      <c r="I351" s="7">
        <v>1</v>
      </c>
      <c r="J351" s="7">
        <v>1.1000000000000001</v>
      </c>
      <c r="K351" s="7" t="s">
        <v>8</v>
      </c>
      <c r="L351" s="7" t="s">
        <v>8</v>
      </c>
      <c r="M351" s="7" t="s">
        <v>8</v>
      </c>
      <c r="N351" s="7" t="s">
        <v>8</v>
      </c>
      <c r="O351" s="7"/>
      <c r="P351" s="7"/>
      <c r="Q351" s="7" t="s">
        <v>8</v>
      </c>
      <c r="R351" s="7" t="s">
        <v>8</v>
      </c>
      <c r="S351" s="8" t="s">
        <v>938</v>
      </c>
      <c r="T351" s="8" t="s">
        <v>289</v>
      </c>
      <c r="U351" s="43"/>
      <c r="V351" s="43"/>
    </row>
    <row r="352" spans="1:22" ht="60" x14ac:dyDescent="0.25">
      <c r="A352" s="7">
        <v>438</v>
      </c>
      <c r="B352" s="79" t="s">
        <v>1232</v>
      </c>
      <c r="C352" s="7" t="s">
        <v>2077</v>
      </c>
      <c r="D352" s="7" t="s">
        <v>235</v>
      </c>
      <c r="E352" s="7" t="s">
        <v>2472</v>
      </c>
      <c r="F352" s="7">
        <v>1</v>
      </c>
      <c r="G352" s="7">
        <v>1</v>
      </c>
      <c r="H352" s="7">
        <v>0.75</v>
      </c>
      <c r="I352" s="7"/>
      <c r="J352" s="7"/>
      <c r="K352" s="7" t="s">
        <v>8</v>
      </c>
      <c r="L352" s="7" t="s">
        <v>8</v>
      </c>
      <c r="M352" s="7" t="s">
        <v>8</v>
      </c>
      <c r="N352" s="7" t="s">
        <v>8</v>
      </c>
      <c r="O352" s="7"/>
      <c r="P352" s="7"/>
      <c r="Q352" s="7" t="s">
        <v>8</v>
      </c>
      <c r="R352" s="7" t="s">
        <v>8</v>
      </c>
      <c r="S352" s="8" t="s">
        <v>898</v>
      </c>
      <c r="T352" s="79" t="s">
        <v>1263</v>
      </c>
      <c r="U352" s="43"/>
      <c r="V352" s="43"/>
    </row>
    <row r="353" spans="1:22" ht="60" x14ac:dyDescent="0.25">
      <c r="A353" s="7">
        <v>439</v>
      </c>
      <c r="B353" s="79" t="s">
        <v>1232</v>
      </c>
      <c r="C353" s="7" t="s">
        <v>2078</v>
      </c>
      <c r="D353" s="7" t="s">
        <v>235</v>
      </c>
      <c r="E353" s="7" t="s">
        <v>2472</v>
      </c>
      <c r="F353" s="7">
        <v>1</v>
      </c>
      <c r="G353" s="7">
        <v>1</v>
      </c>
      <c r="H353" s="7">
        <v>0.75</v>
      </c>
      <c r="I353" s="7"/>
      <c r="J353" s="7"/>
      <c r="K353" s="7" t="s">
        <v>8</v>
      </c>
      <c r="L353" s="7" t="s">
        <v>8</v>
      </c>
      <c r="M353" s="7" t="s">
        <v>8</v>
      </c>
      <c r="N353" s="7" t="s">
        <v>8</v>
      </c>
      <c r="O353" s="7"/>
      <c r="P353" s="7"/>
      <c r="Q353" s="7" t="s">
        <v>8</v>
      </c>
      <c r="R353" s="7" t="s">
        <v>8</v>
      </c>
      <c r="S353" s="8" t="s">
        <v>898</v>
      </c>
      <c r="T353" s="79" t="s">
        <v>1264</v>
      </c>
      <c r="U353" s="43"/>
      <c r="V353" s="43"/>
    </row>
    <row r="354" spans="1:22" ht="60" x14ac:dyDescent="0.25">
      <c r="A354" s="7">
        <v>440</v>
      </c>
      <c r="B354" s="79" t="s">
        <v>872</v>
      </c>
      <c r="C354" s="7" t="s">
        <v>2079</v>
      </c>
      <c r="D354" s="7" t="s">
        <v>235</v>
      </c>
      <c r="E354" s="7" t="s">
        <v>2472</v>
      </c>
      <c r="F354" s="7">
        <v>1</v>
      </c>
      <c r="G354" s="7">
        <v>1</v>
      </c>
      <c r="H354" s="7">
        <v>0.75</v>
      </c>
      <c r="I354" s="7"/>
      <c r="J354" s="7"/>
      <c r="K354" s="7" t="s">
        <v>8</v>
      </c>
      <c r="L354" s="7" t="s">
        <v>8</v>
      </c>
      <c r="M354" s="7" t="s">
        <v>8</v>
      </c>
      <c r="N354" s="7" t="s">
        <v>8</v>
      </c>
      <c r="O354" s="7"/>
      <c r="P354" s="7"/>
      <c r="Q354" s="7" t="s">
        <v>8</v>
      </c>
      <c r="R354" s="7" t="s">
        <v>8</v>
      </c>
      <c r="S354" s="8" t="s">
        <v>898</v>
      </c>
      <c r="T354" s="79" t="s">
        <v>1265</v>
      </c>
      <c r="U354" s="43"/>
      <c r="V354" s="43"/>
    </row>
    <row r="355" spans="1:22" ht="60" x14ac:dyDescent="0.25">
      <c r="A355" s="7">
        <v>441</v>
      </c>
      <c r="B355" s="79" t="s">
        <v>872</v>
      </c>
      <c r="C355" s="7" t="s">
        <v>2080</v>
      </c>
      <c r="D355" s="7" t="s">
        <v>235</v>
      </c>
      <c r="E355" s="7" t="s">
        <v>2472</v>
      </c>
      <c r="F355" s="7">
        <v>1</v>
      </c>
      <c r="G355" s="7">
        <v>1</v>
      </c>
      <c r="H355" s="7">
        <v>0.75</v>
      </c>
      <c r="I355" s="7"/>
      <c r="J355" s="7"/>
      <c r="K355" s="7" t="s">
        <v>8</v>
      </c>
      <c r="L355" s="7" t="s">
        <v>8</v>
      </c>
      <c r="M355" s="7" t="s">
        <v>8</v>
      </c>
      <c r="N355" s="7" t="s">
        <v>8</v>
      </c>
      <c r="O355" s="7"/>
      <c r="P355" s="7"/>
      <c r="Q355" s="7" t="s">
        <v>8</v>
      </c>
      <c r="R355" s="7" t="s">
        <v>8</v>
      </c>
      <c r="S355" s="8" t="s">
        <v>1231</v>
      </c>
      <c r="T355" s="79" t="s">
        <v>1266</v>
      </c>
      <c r="U355" s="43"/>
      <c r="V355" s="43"/>
    </row>
    <row r="356" spans="1:22" ht="60" x14ac:dyDescent="0.25">
      <c r="A356" s="7">
        <v>442</v>
      </c>
      <c r="B356" s="79" t="s">
        <v>873</v>
      </c>
      <c r="C356" s="7" t="s">
        <v>2081</v>
      </c>
      <c r="D356" s="7" t="s">
        <v>235</v>
      </c>
      <c r="E356" s="7" t="s">
        <v>2472</v>
      </c>
      <c r="F356" s="7">
        <v>1</v>
      </c>
      <c r="G356" s="7">
        <v>1</v>
      </c>
      <c r="H356" s="7">
        <v>0.75</v>
      </c>
      <c r="I356" s="7"/>
      <c r="J356" s="7"/>
      <c r="K356" s="7" t="s">
        <v>8</v>
      </c>
      <c r="L356" s="7" t="s">
        <v>8</v>
      </c>
      <c r="M356" s="7" t="s">
        <v>8</v>
      </c>
      <c r="N356" s="7" t="s">
        <v>8</v>
      </c>
      <c r="O356" s="7"/>
      <c r="P356" s="7"/>
      <c r="Q356" s="7" t="s">
        <v>8</v>
      </c>
      <c r="R356" s="7" t="s">
        <v>8</v>
      </c>
      <c r="S356" s="8" t="s">
        <v>898</v>
      </c>
      <c r="T356" s="79" t="s">
        <v>1267</v>
      </c>
      <c r="U356" s="43"/>
      <c r="V356" s="43"/>
    </row>
    <row r="357" spans="1:22" ht="60" x14ac:dyDescent="0.25">
      <c r="A357" s="7">
        <v>443</v>
      </c>
      <c r="B357" s="79" t="s">
        <v>873</v>
      </c>
      <c r="C357" s="7" t="s">
        <v>2082</v>
      </c>
      <c r="D357" s="7" t="s">
        <v>235</v>
      </c>
      <c r="E357" s="7" t="s">
        <v>2472</v>
      </c>
      <c r="F357" s="7">
        <v>1</v>
      </c>
      <c r="G357" s="7">
        <v>1</v>
      </c>
      <c r="H357" s="7">
        <v>0.75</v>
      </c>
      <c r="I357" s="7"/>
      <c r="J357" s="7"/>
      <c r="K357" s="7" t="s">
        <v>8</v>
      </c>
      <c r="L357" s="7" t="s">
        <v>8</v>
      </c>
      <c r="M357" s="7" t="s">
        <v>8</v>
      </c>
      <c r="N357" s="7" t="s">
        <v>8</v>
      </c>
      <c r="O357" s="7"/>
      <c r="P357" s="7"/>
      <c r="Q357" s="7" t="s">
        <v>8</v>
      </c>
      <c r="R357" s="7" t="s">
        <v>8</v>
      </c>
      <c r="S357" s="8" t="s">
        <v>898</v>
      </c>
      <c r="T357" s="79" t="s">
        <v>1268</v>
      </c>
      <c r="U357" s="43"/>
      <c r="V357" s="43"/>
    </row>
    <row r="358" spans="1:22" ht="60" x14ac:dyDescent="0.25">
      <c r="A358" s="7">
        <v>444</v>
      </c>
      <c r="B358" s="79" t="s">
        <v>1152</v>
      </c>
      <c r="C358" s="7" t="s">
        <v>2083</v>
      </c>
      <c r="D358" s="7" t="s">
        <v>239</v>
      </c>
      <c r="E358" s="7" t="s">
        <v>2472</v>
      </c>
      <c r="F358" s="7">
        <v>1</v>
      </c>
      <c r="G358" s="7">
        <v>1</v>
      </c>
      <c r="H358" s="7">
        <v>0.75</v>
      </c>
      <c r="I358" s="7"/>
      <c r="J358" s="7"/>
      <c r="K358" s="7" t="s">
        <v>8</v>
      </c>
      <c r="L358" s="7" t="s">
        <v>8</v>
      </c>
      <c r="M358" s="7" t="s">
        <v>8</v>
      </c>
      <c r="N358" s="7" t="s">
        <v>8</v>
      </c>
      <c r="O358" s="7"/>
      <c r="P358" s="7"/>
      <c r="Q358" s="7" t="s">
        <v>8</v>
      </c>
      <c r="R358" s="7" t="s">
        <v>8</v>
      </c>
      <c r="S358" s="8" t="s">
        <v>933</v>
      </c>
      <c r="T358" s="79" t="s">
        <v>1269</v>
      </c>
      <c r="U358" s="43"/>
      <c r="V358" s="43"/>
    </row>
    <row r="359" spans="1:22" ht="60" x14ac:dyDescent="0.25">
      <c r="A359" s="7">
        <v>445</v>
      </c>
      <c r="B359" s="79" t="s">
        <v>1152</v>
      </c>
      <c r="C359" s="7" t="s">
        <v>2084</v>
      </c>
      <c r="D359" s="7" t="s">
        <v>239</v>
      </c>
      <c r="E359" s="7" t="s">
        <v>2472</v>
      </c>
      <c r="F359" s="7">
        <v>1</v>
      </c>
      <c r="G359" s="7">
        <v>1</v>
      </c>
      <c r="H359" s="7">
        <v>0.75</v>
      </c>
      <c r="I359" s="7"/>
      <c r="J359" s="7"/>
      <c r="K359" s="7" t="s">
        <v>8</v>
      </c>
      <c r="L359" s="7" t="s">
        <v>8</v>
      </c>
      <c r="M359" s="7" t="s">
        <v>8</v>
      </c>
      <c r="N359" s="7" t="s">
        <v>8</v>
      </c>
      <c r="O359" s="7"/>
      <c r="P359" s="7"/>
      <c r="Q359" s="7" t="s">
        <v>8</v>
      </c>
      <c r="R359" s="7" t="s">
        <v>8</v>
      </c>
      <c r="S359" s="8" t="s">
        <v>933</v>
      </c>
      <c r="T359" s="79" t="s">
        <v>1270</v>
      </c>
      <c r="U359" s="43"/>
      <c r="V359" s="43"/>
    </row>
    <row r="360" spans="1:22" ht="60" x14ac:dyDescent="0.25">
      <c r="A360" s="7">
        <v>446</v>
      </c>
      <c r="B360" s="79" t="s">
        <v>1152</v>
      </c>
      <c r="C360" s="7" t="s">
        <v>2085</v>
      </c>
      <c r="D360" s="7" t="s">
        <v>239</v>
      </c>
      <c r="E360" s="7" t="s">
        <v>2472</v>
      </c>
      <c r="F360" s="7">
        <v>1</v>
      </c>
      <c r="G360" s="7">
        <v>1</v>
      </c>
      <c r="H360" s="7">
        <v>0.75</v>
      </c>
      <c r="I360" s="7"/>
      <c r="J360" s="7"/>
      <c r="K360" s="7" t="s">
        <v>8</v>
      </c>
      <c r="L360" s="7" t="s">
        <v>8</v>
      </c>
      <c r="M360" s="7" t="s">
        <v>8</v>
      </c>
      <c r="N360" s="7" t="s">
        <v>8</v>
      </c>
      <c r="O360" s="7"/>
      <c r="P360" s="7"/>
      <c r="Q360" s="7" t="s">
        <v>8</v>
      </c>
      <c r="R360" s="7" t="s">
        <v>8</v>
      </c>
      <c r="S360" s="8" t="s">
        <v>933</v>
      </c>
      <c r="T360" s="79" t="s">
        <v>1271</v>
      </c>
      <c r="U360" s="43"/>
      <c r="V360" s="43"/>
    </row>
    <row r="361" spans="1:22" ht="210" x14ac:dyDescent="0.25">
      <c r="A361" s="7">
        <v>447</v>
      </c>
      <c r="B361" s="79" t="s">
        <v>1635</v>
      </c>
      <c r="C361" s="7" t="s">
        <v>526</v>
      </c>
      <c r="D361" s="7" t="s">
        <v>235</v>
      </c>
      <c r="E361" s="7" t="s">
        <v>2474</v>
      </c>
      <c r="F361" s="7">
        <v>4</v>
      </c>
      <c r="G361" s="7">
        <v>4</v>
      </c>
      <c r="H361" s="7">
        <v>0.75</v>
      </c>
      <c r="I361" s="7"/>
      <c r="J361" s="7"/>
      <c r="K361" s="7" t="s">
        <v>8</v>
      </c>
      <c r="L361" s="7" t="s">
        <v>8</v>
      </c>
      <c r="M361" s="7" t="s">
        <v>8</v>
      </c>
      <c r="N361" s="7" t="s">
        <v>8</v>
      </c>
      <c r="O361" s="7"/>
      <c r="P361" s="7"/>
      <c r="Q361" s="7" t="s">
        <v>8</v>
      </c>
      <c r="R361" s="7" t="s">
        <v>8</v>
      </c>
      <c r="S361" s="8" t="s">
        <v>2730</v>
      </c>
      <c r="T361" s="8" t="s">
        <v>2728</v>
      </c>
      <c r="U361" s="43"/>
      <c r="V361" s="43"/>
    </row>
    <row r="362" spans="1:22" ht="60" x14ac:dyDescent="0.25">
      <c r="A362" s="7">
        <v>448</v>
      </c>
      <c r="B362" s="79" t="s">
        <v>1151</v>
      </c>
      <c r="C362" s="7" t="s">
        <v>2086</v>
      </c>
      <c r="D362" s="7" t="s">
        <v>306</v>
      </c>
      <c r="E362" s="7" t="s">
        <v>2472</v>
      </c>
      <c r="F362" s="7">
        <v>1</v>
      </c>
      <c r="G362" s="7">
        <v>1</v>
      </c>
      <c r="H362" s="7">
        <v>0.75</v>
      </c>
      <c r="I362" s="7"/>
      <c r="J362" s="7"/>
      <c r="K362" s="7" t="s">
        <v>8</v>
      </c>
      <c r="L362" s="7" t="s">
        <v>8</v>
      </c>
      <c r="M362" s="7" t="s">
        <v>8</v>
      </c>
      <c r="N362" s="7" t="s">
        <v>8</v>
      </c>
      <c r="O362" s="7"/>
      <c r="P362" s="7"/>
      <c r="Q362" s="7" t="s">
        <v>8</v>
      </c>
      <c r="R362" s="7" t="s">
        <v>8</v>
      </c>
      <c r="S362" s="8" t="s">
        <v>937</v>
      </c>
      <c r="T362" s="79" t="s">
        <v>1272</v>
      </c>
      <c r="U362" s="43"/>
      <c r="V362" s="43"/>
    </row>
    <row r="363" spans="1:22" ht="60" x14ac:dyDescent="0.25">
      <c r="A363" s="7">
        <v>449</v>
      </c>
      <c r="B363" s="79" t="s">
        <v>1151</v>
      </c>
      <c r="C363" s="7" t="s">
        <v>2087</v>
      </c>
      <c r="D363" s="7" t="s">
        <v>306</v>
      </c>
      <c r="E363" s="7" t="s">
        <v>2472</v>
      </c>
      <c r="F363" s="7">
        <v>1</v>
      </c>
      <c r="G363" s="7">
        <v>1</v>
      </c>
      <c r="H363" s="7">
        <v>0.75</v>
      </c>
      <c r="I363" s="7"/>
      <c r="J363" s="7"/>
      <c r="K363" s="7" t="s">
        <v>8</v>
      </c>
      <c r="L363" s="7" t="s">
        <v>8</v>
      </c>
      <c r="M363" s="7" t="s">
        <v>8</v>
      </c>
      <c r="N363" s="7" t="s">
        <v>8</v>
      </c>
      <c r="O363" s="7"/>
      <c r="P363" s="7"/>
      <c r="Q363" s="7" t="s">
        <v>8</v>
      </c>
      <c r="R363" s="7" t="s">
        <v>8</v>
      </c>
      <c r="S363" s="8" t="s">
        <v>937</v>
      </c>
      <c r="T363" s="79" t="s">
        <v>1273</v>
      </c>
      <c r="U363" s="43"/>
      <c r="V363" s="43"/>
    </row>
    <row r="364" spans="1:22" ht="60" x14ac:dyDescent="0.25">
      <c r="A364" s="7">
        <v>450</v>
      </c>
      <c r="B364" s="79" t="s">
        <v>1151</v>
      </c>
      <c r="C364" s="7" t="s">
        <v>2088</v>
      </c>
      <c r="D364" s="7" t="s">
        <v>306</v>
      </c>
      <c r="E364" s="7" t="s">
        <v>2472</v>
      </c>
      <c r="F364" s="7">
        <v>1</v>
      </c>
      <c r="G364" s="7">
        <v>1</v>
      </c>
      <c r="H364" s="7">
        <v>0.75</v>
      </c>
      <c r="I364" s="7"/>
      <c r="J364" s="7"/>
      <c r="K364" s="7" t="s">
        <v>8</v>
      </c>
      <c r="L364" s="7" t="s">
        <v>8</v>
      </c>
      <c r="M364" s="7" t="s">
        <v>8</v>
      </c>
      <c r="N364" s="7" t="s">
        <v>8</v>
      </c>
      <c r="O364" s="7"/>
      <c r="P364" s="7"/>
      <c r="Q364" s="7" t="s">
        <v>8</v>
      </c>
      <c r="R364" s="7" t="s">
        <v>8</v>
      </c>
      <c r="S364" s="8" t="s">
        <v>937</v>
      </c>
      <c r="T364" s="79" t="s">
        <v>1274</v>
      </c>
      <c r="U364" s="43"/>
      <c r="V364" s="43"/>
    </row>
    <row r="365" spans="1:22" ht="60" x14ac:dyDescent="0.25">
      <c r="A365" s="7">
        <v>451</v>
      </c>
      <c r="B365" s="79" t="s">
        <v>1151</v>
      </c>
      <c r="C365" s="7" t="s">
        <v>2089</v>
      </c>
      <c r="D365" s="7" t="s">
        <v>306</v>
      </c>
      <c r="E365" s="7" t="s">
        <v>2472</v>
      </c>
      <c r="F365" s="7">
        <v>1</v>
      </c>
      <c r="G365" s="7">
        <v>1</v>
      </c>
      <c r="H365" s="7">
        <v>0.75</v>
      </c>
      <c r="I365" s="7"/>
      <c r="J365" s="7"/>
      <c r="K365" s="7" t="s">
        <v>8</v>
      </c>
      <c r="L365" s="7" t="s">
        <v>8</v>
      </c>
      <c r="M365" s="7" t="s">
        <v>8</v>
      </c>
      <c r="N365" s="7" t="s">
        <v>8</v>
      </c>
      <c r="O365" s="7"/>
      <c r="P365" s="7"/>
      <c r="Q365" s="7" t="s">
        <v>8</v>
      </c>
      <c r="R365" s="7" t="s">
        <v>8</v>
      </c>
      <c r="S365" s="8" t="s">
        <v>2553</v>
      </c>
      <c r="T365" s="79" t="s">
        <v>1275</v>
      </c>
      <c r="U365" s="43"/>
      <c r="V365" s="43"/>
    </row>
    <row r="366" spans="1:22" ht="60" x14ac:dyDescent="0.25">
      <c r="A366" s="7">
        <v>452</v>
      </c>
      <c r="B366" s="79" t="s">
        <v>1151</v>
      </c>
      <c r="C366" s="7" t="s">
        <v>2090</v>
      </c>
      <c r="D366" s="7" t="s">
        <v>306</v>
      </c>
      <c r="E366" s="7" t="s">
        <v>2472</v>
      </c>
      <c r="F366" s="7">
        <v>1</v>
      </c>
      <c r="G366" s="7">
        <v>1</v>
      </c>
      <c r="H366" s="7">
        <v>0.75</v>
      </c>
      <c r="I366" s="7"/>
      <c r="J366" s="7"/>
      <c r="K366" s="7" t="s">
        <v>8</v>
      </c>
      <c r="L366" s="7" t="s">
        <v>8</v>
      </c>
      <c r="M366" s="7" t="s">
        <v>8</v>
      </c>
      <c r="N366" s="7" t="s">
        <v>8</v>
      </c>
      <c r="O366" s="7"/>
      <c r="P366" s="7"/>
      <c r="Q366" s="7" t="s">
        <v>8</v>
      </c>
      <c r="R366" s="7" t="s">
        <v>8</v>
      </c>
      <c r="S366" s="8" t="s">
        <v>937</v>
      </c>
      <c r="T366" s="79" t="s">
        <v>1276</v>
      </c>
      <c r="U366" s="43"/>
      <c r="V366" s="43"/>
    </row>
    <row r="367" spans="1:22" s="3" customFormat="1" ht="45" x14ac:dyDescent="0.25">
      <c r="A367" s="47">
        <v>453</v>
      </c>
      <c r="B367" s="46" t="s">
        <v>2928</v>
      </c>
      <c r="C367" s="47" t="s">
        <v>1618</v>
      </c>
      <c r="D367" s="47" t="s">
        <v>235</v>
      </c>
      <c r="E367" s="47" t="s">
        <v>2474</v>
      </c>
      <c r="F367" s="47">
        <v>14</v>
      </c>
      <c r="G367" s="47">
        <v>4</v>
      </c>
      <c r="H367" s="47">
        <v>0.75</v>
      </c>
      <c r="I367" s="47"/>
      <c r="J367" s="47"/>
      <c r="K367" s="47" t="s">
        <v>8</v>
      </c>
      <c r="L367" s="47" t="s">
        <v>8</v>
      </c>
      <c r="M367" s="47" t="s">
        <v>8</v>
      </c>
      <c r="N367" s="47" t="s">
        <v>8</v>
      </c>
      <c r="O367" s="47"/>
      <c r="P367" s="47"/>
      <c r="Q367" s="47" t="s">
        <v>8</v>
      </c>
      <c r="R367" s="47" t="s">
        <v>8</v>
      </c>
      <c r="S367" s="46" t="s">
        <v>490</v>
      </c>
      <c r="T367" s="46" t="s">
        <v>2731</v>
      </c>
      <c r="U367" s="80"/>
      <c r="V367" s="80"/>
    </row>
    <row r="368" spans="1:22" ht="45" x14ac:dyDescent="0.25">
      <c r="A368" s="7">
        <v>461</v>
      </c>
      <c r="B368" s="8" t="s">
        <v>2118</v>
      </c>
      <c r="C368" s="7" t="s">
        <v>2257</v>
      </c>
      <c r="D368" s="7" t="s">
        <v>239</v>
      </c>
      <c r="E368" s="7"/>
      <c r="F368" s="7">
        <f t="shared" ref="F368" si="9">G368*3</f>
        <v>12</v>
      </c>
      <c r="G368" s="7">
        <v>4</v>
      </c>
      <c r="H368" s="7">
        <v>0.75</v>
      </c>
      <c r="I368" s="7"/>
      <c r="J368" s="7"/>
      <c r="K368" s="7" t="s">
        <v>8</v>
      </c>
      <c r="L368" s="7" t="s">
        <v>8</v>
      </c>
      <c r="M368" s="7" t="s">
        <v>8</v>
      </c>
      <c r="N368" s="7" t="s">
        <v>8</v>
      </c>
      <c r="O368" s="7"/>
      <c r="P368" s="7"/>
      <c r="Q368" s="7" t="s">
        <v>8</v>
      </c>
      <c r="R368" s="7" t="s">
        <v>8</v>
      </c>
      <c r="S368" s="8" t="s">
        <v>197</v>
      </c>
      <c r="T368" s="8" t="s">
        <v>10</v>
      </c>
      <c r="U368" s="43"/>
      <c r="V368" s="43"/>
    </row>
    <row r="369" spans="1:22" ht="45" x14ac:dyDescent="0.25">
      <c r="A369" s="7">
        <v>463</v>
      </c>
      <c r="B369" s="8" t="s">
        <v>2421</v>
      </c>
      <c r="C369" s="7" t="s">
        <v>2422</v>
      </c>
      <c r="D369" s="7" t="s">
        <v>239</v>
      </c>
      <c r="E369" s="7"/>
      <c r="F369" s="7">
        <f t="shared" ref="F369" si="10">G369*3</f>
        <v>3</v>
      </c>
      <c r="G369" s="7">
        <v>1</v>
      </c>
      <c r="H369" s="7">
        <v>0.75</v>
      </c>
      <c r="I369" s="7"/>
      <c r="J369" s="7"/>
      <c r="K369" s="7" t="s">
        <v>8</v>
      </c>
      <c r="L369" s="7" t="s">
        <v>8</v>
      </c>
      <c r="M369" s="7" t="s">
        <v>8</v>
      </c>
      <c r="N369" s="7" t="s">
        <v>8</v>
      </c>
      <c r="O369" s="7"/>
      <c r="P369" s="7"/>
      <c r="Q369" s="7" t="s">
        <v>8</v>
      </c>
      <c r="R369" s="7" t="s">
        <v>8</v>
      </c>
      <c r="S369" s="8" t="s">
        <v>10</v>
      </c>
      <c r="T369" s="8" t="s">
        <v>10</v>
      </c>
      <c r="U369" s="43"/>
      <c r="V369" s="43"/>
    </row>
    <row r="370" spans="1:22" ht="30" x14ac:dyDescent="0.25">
      <c r="A370" s="7">
        <v>465</v>
      </c>
      <c r="B370" s="8" t="s">
        <v>203</v>
      </c>
      <c r="C370" s="7" t="s">
        <v>2853</v>
      </c>
      <c r="D370" s="7" t="s">
        <v>235</v>
      </c>
      <c r="E370" s="7" t="s">
        <v>2474</v>
      </c>
      <c r="F370" s="7">
        <v>10.5</v>
      </c>
      <c r="G370" s="7">
        <v>3</v>
      </c>
      <c r="H370" s="7">
        <v>0.75</v>
      </c>
      <c r="I370" s="7"/>
      <c r="J370" s="7"/>
      <c r="K370" s="7" t="s">
        <v>8</v>
      </c>
      <c r="L370" s="7" t="s">
        <v>8</v>
      </c>
      <c r="M370" s="7" t="s">
        <v>8</v>
      </c>
      <c r="N370" s="7" t="s">
        <v>8</v>
      </c>
      <c r="O370" s="7"/>
      <c r="P370" s="7"/>
      <c r="Q370" s="7" t="s">
        <v>8</v>
      </c>
      <c r="R370" s="7" t="s">
        <v>8</v>
      </c>
      <c r="S370" s="8" t="s">
        <v>197</v>
      </c>
      <c r="T370" s="8" t="s">
        <v>10</v>
      </c>
      <c r="U370" s="43"/>
      <c r="V370" s="43"/>
    </row>
    <row r="371" spans="1:22" ht="30" x14ac:dyDescent="0.25">
      <c r="A371" s="7">
        <v>466</v>
      </c>
      <c r="B371" s="8" t="s">
        <v>204</v>
      </c>
      <c r="C371" s="7" t="s">
        <v>2854</v>
      </c>
      <c r="D371" s="7" t="s">
        <v>235</v>
      </c>
      <c r="E371" s="7" t="s">
        <v>2474</v>
      </c>
      <c r="F371" s="7">
        <v>10.5</v>
      </c>
      <c r="G371" s="7">
        <v>3</v>
      </c>
      <c r="H371" s="7">
        <v>0.75</v>
      </c>
      <c r="I371" s="7"/>
      <c r="J371" s="7"/>
      <c r="K371" s="7" t="s">
        <v>8</v>
      </c>
      <c r="L371" s="7" t="s">
        <v>8</v>
      </c>
      <c r="M371" s="7" t="s">
        <v>8</v>
      </c>
      <c r="N371" s="7" t="s">
        <v>8</v>
      </c>
      <c r="O371" s="7"/>
      <c r="P371" s="7"/>
      <c r="Q371" s="7" t="s">
        <v>8</v>
      </c>
      <c r="R371" s="7" t="s">
        <v>8</v>
      </c>
      <c r="S371" s="8" t="s">
        <v>197</v>
      </c>
      <c r="T371" s="8" t="s">
        <v>10</v>
      </c>
      <c r="U371" s="43"/>
      <c r="V371" s="43"/>
    </row>
    <row r="372" spans="1:22" ht="30" x14ac:dyDescent="0.25">
      <c r="A372" s="7">
        <v>467</v>
      </c>
      <c r="B372" s="8" t="s">
        <v>205</v>
      </c>
      <c r="C372" s="7" t="s">
        <v>2855</v>
      </c>
      <c r="D372" s="7" t="s">
        <v>235</v>
      </c>
      <c r="E372" s="7" t="s">
        <v>2474</v>
      </c>
      <c r="F372" s="7">
        <v>10.5</v>
      </c>
      <c r="G372" s="7">
        <v>3</v>
      </c>
      <c r="H372" s="7">
        <v>0.75</v>
      </c>
      <c r="I372" s="7"/>
      <c r="J372" s="7"/>
      <c r="K372" s="7" t="s">
        <v>8</v>
      </c>
      <c r="L372" s="7" t="s">
        <v>8</v>
      </c>
      <c r="M372" s="7" t="s">
        <v>8</v>
      </c>
      <c r="N372" s="7" t="s">
        <v>8</v>
      </c>
      <c r="O372" s="7"/>
      <c r="P372" s="7"/>
      <c r="Q372" s="7" t="s">
        <v>8</v>
      </c>
      <c r="R372" s="7" t="s">
        <v>8</v>
      </c>
      <c r="S372" s="8" t="s">
        <v>197</v>
      </c>
      <c r="T372" s="8" t="s">
        <v>10</v>
      </c>
      <c r="U372" s="43"/>
      <c r="V372" s="43"/>
    </row>
    <row r="373" spans="1:22" ht="30" x14ac:dyDescent="0.25">
      <c r="A373" s="7">
        <v>468</v>
      </c>
      <c r="B373" s="8" t="s">
        <v>206</v>
      </c>
      <c r="C373" s="7" t="s">
        <v>2856</v>
      </c>
      <c r="D373" s="7" t="s">
        <v>235</v>
      </c>
      <c r="E373" s="7" t="s">
        <v>2474</v>
      </c>
      <c r="F373" s="7">
        <v>10.5</v>
      </c>
      <c r="G373" s="7">
        <v>3</v>
      </c>
      <c r="H373" s="7">
        <v>0.75</v>
      </c>
      <c r="I373" s="7"/>
      <c r="J373" s="7"/>
      <c r="K373" s="7" t="s">
        <v>8</v>
      </c>
      <c r="L373" s="7" t="s">
        <v>8</v>
      </c>
      <c r="M373" s="7" t="s">
        <v>8</v>
      </c>
      <c r="N373" s="7" t="s">
        <v>8</v>
      </c>
      <c r="O373" s="7"/>
      <c r="P373" s="7"/>
      <c r="Q373" s="7" t="s">
        <v>8</v>
      </c>
      <c r="R373" s="7" t="s">
        <v>8</v>
      </c>
      <c r="S373" s="8" t="s">
        <v>197</v>
      </c>
      <c r="T373" s="8" t="s">
        <v>10</v>
      </c>
      <c r="U373" s="43"/>
      <c r="V373" s="43"/>
    </row>
    <row r="374" spans="1:22" ht="30" x14ac:dyDescent="0.25">
      <c r="A374" s="7">
        <v>469</v>
      </c>
      <c r="B374" s="8" t="s">
        <v>207</v>
      </c>
      <c r="C374" s="7" t="s">
        <v>2857</v>
      </c>
      <c r="D374" s="7" t="s">
        <v>235</v>
      </c>
      <c r="E374" s="7" t="s">
        <v>2474</v>
      </c>
      <c r="F374" s="7">
        <v>10.5</v>
      </c>
      <c r="G374" s="7">
        <v>3</v>
      </c>
      <c r="H374" s="7">
        <v>0.75</v>
      </c>
      <c r="I374" s="7"/>
      <c r="J374" s="7"/>
      <c r="K374" s="7" t="s">
        <v>8</v>
      </c>
      <c r="L374" s="7" t="s">
        <v>8</v>
      </c>
      <c r="M374" s="7" t="s">
        <v>8</v>
      </c>
      <c r="N374" s="7" t="s">
        <v>8</v>
      </c>
      <c r="O374" s="7"/>
      <c r="P374" s="7"/>
      <c r="Q374" s="7" t="s">
        <v>8</v>
      </c>
      <c r="R374" s="7" t="s">
        <v>8</v>
      </c>
      <c r="S374" s="8" t="s">
        <v>197</v>
      </c>
      <c r="T374" s="8" t="s">
        <v>10</v>
      </c>
      <c r="U374" s="43"/>
      <c r="V374" s="43"/>
    </row>
    <row r="375" spans="1:22" ht="30" x14ac:dyDescent="0.25">
      <c r="A375" s="7">
        <v>470</v>
      </c>
      <c r="B375" s="8" t="s">
        <v>208</v>
      </c>
      <c r="C375" s="7" t="s">
        <v>2858</v>
      </c>
      <c r="D375" s="7" t="s">
        <v>235</v>
      </c>
      <c r="E375" s="7" t="s">
        <v>2474</v>
      </c>
      <c r="F375" s="7">
        <v>10.5</v>
      </c>
      <c r="G375" s="7">
        <v>3</v>
      </c>
      <c r="H375" s="7">
        <v>0.75</v>
      </c>
      <c r="I375" s="7"/>
      <c r="J375" s="7"/>
      <c r="K375" s="7" t="s">
        <v>8</v>
      </c>
      <c r="L375" s="7" t="s">
        <v>8</v>
      </c>
      <c r="M375" s="7" t="s">
        <v>8</v>
      </c>
      <c r="N375" s="7" t="s">
        <v>8</v>
      </c>
      <c r="O375" s="7"/>
      <c r="P375" s="7"/>
      <c r="Q375" s="7" t="s">
        <v>8</v>
      </c>
      <c r="R375" s="7" t="s">
        <v>8</v>
      </c>
      <c r="S375" s="8" t="s">
        <v>197</v>
      </c>
      <c r="T375" s="8" t="s">
        <v>10</v>
      </c>
      <c r="U375" s="43"/>
      <c r="V375" s="43"/>
    </row>
    <row r="376" spans="1:22" ht="30" x14ac:dyDescent="0.25">
      <c r="A376" s="7">
        <v>471</v>
      </c>
      <c r="B376" s="8" t="s">
        <v>209</v>
      </c>
      <c r="C376" s="7" t="s">
        <v>2859</v>
      </c>
      <c r="D376" s="7" t="s">
        <v>235</v>
      </c>
      <c r="E376" s="7" t="s">
        <v>2474</v>
      </c>
      <c r="F376" s="7">
        <v>10.5</v>
      </c>
      <c r="G376" s="7">
        <v>3</v>
      </c>
      <c r="H376" s="7">
        <v>0.75</v>
      </c>
      <c r="I376" s="7"/>
      <c r="J376" s="7"/>
      <c r="K376" s="7" t="s">
        <v>8</v>
      </c>
      <c r="L376" s="7" t="s">
        <v>8</v>
      </c>
      <c r="M376" s="7" t="s">
        <v>8</v>
      </c>
      <c r="N376" s="7" t="s">
        <v>8</v>
      </c>
      <c r="O376" s="7"/>
      <c r="P376" s="7"/>
      <c r="Q376" s="7" t="s">
        <v>8</v>
      </c>
      <c r="R376" s="7" t="s">
        <v>8</v>
      </c>
      <c r="S376" s="8" t="s">
        <v>197</v>
      </c>
      <c r="T376" s="8" t="s">
        <v>10</v>
      </c>
      <c r="U376" s="43"/>
      <c r="V376" s="43"/>
    </row>
    <row r="377" spans="1:22" ht="30" x14ac:dyDescent="0.25">
      <c r="A377" s="7">
        <v>472</v>
      </c>
      <c r="B377" s="8" t="s">
        <v>210</v>
      </c>
      <c r="C377" s="7" t="s">
        <v>2860</v>
      </c>
      <c r="D377" s="7" t="s">
        <v>235</v>
      </c>
      <c r="E377" s="7" t="s">
        <v>2474</v>
      </c>
      <c r="F377" s="7">
        <v>10.5</v>
      </c>
      <c r="G377" s="7">
        <v>3</v>
      </c>
      <c r="H377" s="7">
        <v>0.75</v>
      </c>
      <c r="I377" s="7"/>
      <c r="J377" s="7"/>
      <c r="K377" s="7" t="s">
        <v>8</v>
      </c>
      <c r="L377" s="7" t="s">
        <v>8</v>
      </c>
      <c r="M377" s="7" t="s">
        <v>8</v>
      </c>
      <c r="N377" s="7" t="s">
        <v>8</v>
      </c>
      <c r="O377" s="7"/>
      <c r="P377" s="7"/>
      <c r="Q377" s="7" t="s">
        <v>8</v>
      </c>
      <c r="R377" s="7" t="s">
        <v>8</v>
      </c>
      <c r="S377" s="8" t="s">
        <v>197</v>
      </c>
      <c r="T377" s="8" t="s">
        <v>10</v>
      </c>
      <c r="U377" s="43"/>
      <c r="V377" s="43"/>
    </row>
    <row r="378" spans="1:22" ht="30" x14ac:dyDescent="0.25">
      <c r="A378" s="7">
        <v>473</v>
      </c>
      <c r="B378" s="8" t="s">
        <v>211</v>
      </c>
      <c r="C378" s="7" t="s">
        <v>2861</v>
      </c>
      <c r="D378" s="7" t="s">
        <v>235</v>
      </c>
      <c r="E378" s="7" t="s">
        <v>2474</v>
      </c>
      <c r="F378" s="7">
        <v>10.5</v>
      </c>
      <c r="G378" s="7">
        <v>3</v>
      </c>
      <c r="H378" s="7">
        <v>0.75</v>
      </c>
      <c r="I378" s="7"/>
      <c r="J378" s="7"/>
      <c r="K378" s="7" t="s">
        <v>8</v>
      </c>
      <c r="L378" s="7" t="s">
        <v>8</v>
      </c>
      <c r="M378" s="7" t="s">
        <v>8</v>
      </c>
      <c r="N378" s="7" t="s">
        <v>8</v>
      </c>
      <c r="O378" s="7"/>
      <c r="P378" s="7"/>
      <c r="Q378" s="7" t="s">
        <v>8</v>
      </c>
      <c r="R378" s="7" t="s">
        <v>8</v>
      </c>
      <c r="S378" s="8" t="s">
        <v>197</v>
      </c>
      <c r="T378" s="8" t="s">
        <v>10</v>
      </c>
      <c r="U378" s="43"/>
      <c r="V378" s="43"/>
    </row>
    <row r="379" spans="1:22" ht="30" x14ac:dyDescent="0.25">
      <c r="A379" s="7">
        <v>474</v>
      </c>
      <c r="B379" s="8" t="s">
        <v>212</v>
      </c>
      <c r="C379" s="7" t="s">
        <v>2862</v>
      </c>
      <c r="D379" s="7" t="s">
        <v>235</v>
      </c>
      <c r="E379" s="7" t="s">
        <v>2474</v>
      </c>
      <c r="F379" s="7">
        <v>10.5</v>
      </c>
      <c r="G379" s="7">
        <v>3</v>
      </c>
      <c r="H379" s="7">
        <v>0.75</v>
      </c>
      <c r="I379" s="7"/>
      <c r="J379" s="7"/>
      <c r="K379" s="7" t="s">
        <v>8</v>
      </c>
      <c r="L379" s="7" t="s">
        <v>8</v>
      </c>
      <c r="M379" s="7" t="s">
        <v>8</v>
      </c>
      <c r="N379" s="7" t="s">
        <v>8</v>
      </c>
      <c r="O379" s="7"/>
      <c r="P379" s="7"/>
      <c r="Q379" s="7" t="s">
        <v>8</v>
      </c>
      <c r="R379" s="7" t="s">
        <v>8</v>
      </c>
      <c r="S379" s="8" t="s">
        <v>197</v>
      </c>
      <c r="T379" s="8" t="s">
        <v>10</v>
      </c>
      <c r="U379" s="43"/>
      <c r="V379" s="43"/>
    </row>
    <row r="380" spans="1:22" ht="30" x14ac:dyDescent="0.25">
      <c r="A380" s="7">
        <v>475</v>
      </c>
      <c r="B380" s="8" t="s">
        <v>213</v>
      </c>
      <c r="C380" s="7" t="s">
        <v>2863</v>
      </c>
      <c r="D380" s="7" t="s">
        <v>235</v>
      </c>
      <c r="E380" s="7" t="s">
        <v>2474</v>
      </c>
      <c r="F380" s="7">
        <v>10.5</v>
      </c>
      <c r="G380" s="7">
        <v>3</v>
      </c>
      <c r="H380" s="7">
        <v>0.75</v>
      </c>
      <c r="I380" s="7"/>
      <c r="J380" s="7"/>
      <c r="K380" s="7" t="s">
        <v>8</v>
      </c>
      <c r="L380" s="7" t="s">
        <v>8</v>
      </c>
      <c r="M380" s="7" t="s">
        <v>8</v>
      </c>
      <c r="N380" s="7" t="s">
        <v>8</v>
      </c>
      <c r="O380" s="7"/>
      <c r="P380" s="7"/>
      <c r="Q380" s="7" t="s">
        <v>8</v>
      </c>
      <c r="R380" s="7" t="s">
        <v>8</v>
      </c>
      <c r="S380" s="8" t="s">
        <v>197</v>
      </c>
      <c r="T380" s="8" t="s">
        <v>10</v>
      </c>
      <c r="U380" s="43"/>
      <c r="V380" s="43"/>
    </row>
    <row r="381" spans="1:22" ht="30" x14ac:dyDescent="0.25">
      <c r="A381" s="7">
        <v>476</v>
      </c>
      <c r="B381" s="8" t="s">
        <v>214</v>
      </c>
      <c r="C381" s="7" t="s">
        <v>2864</v>
      </c>
      <c r="D381" s="7" t="s">
        <v>235</v>
      </c>
      <c r="E381" s="7" t="s">
        <v>2474</v>
      </c>
      <c r="F381" s="7">
        <v>10.5</v>
      </c>
      <c r="G381" s="7">
        <v>3</v>
      </c>
      <c r="H381" s="7">
        <v>0.75</v>
      </c>
      <c r="I381" s="7"/>
      <c r="J381" s="7"/>
      <c r="K381" s="7" t="s">
        <v>8</v>
      </c>
      <c r="L381" s="7" t="s">
        <v>8</v>
      </c>
      <c r="M381" s="7" t="s">
        <v>8</v>
      </c>
      <c r="N381" s="7" t="s">
        <v>8</v>
      </c>
      <c r="O381" s="7"/>
      <c r="P381" s="7"/>
      <c r="Q381" s="7" t="s">
        <v>8</v>
      </c>
      <c r="R381" s="7" t="s">
        <v>8</v>
      </c>
      <c r="S381" s="8" t="s">
        <v>197</v>
      </c>
      <c r="T381" s="8" t="s">
        <v>10</v>
      </c>
      <c r="U381" s="43"/>
      <c r="V381" s="43"/>
    </row>
    <row r="382" spans="1:22" ht="30" x14ac:dyDescent="0.25">
      <c r="A382" s="7">
        <v>477</v>
      </c>
      <c r="B382" s="8" t="s">
        <v>215</v>
      </c>
      <c r="C382" s="7" t="s">
        <v>2865</v>
      </c>
      <c r="D382" s="7" t="s">
        <v>235</v>
      </c>
      <c r="E382" s="7" t="s">
        <v>2474</v>
      </c>
      <c r="F382" s="7">
        <v>10.5</v>
      </c>
      <c r="G382" s="7">
        <v>3</v>
      </c>
      <c r="H382" s="7">
        <v>0.75</v>
      </c>
      <c r="I382" s="7"/>
      <c r="J382" s="7"/>
      <c r="K382" s="7" t="s">
        <v>8</v>
      </c>
      <c r="L382" s="7" t="s">
        <v>8</v>
      </c>
      <c r="M382" s="7">
        <v>1</v>
      </c>
      <c r="N382" s="7">
        <v>0.75</v>
      </c>
      <c r="O382" s="7"/>
      <c r="P382" s="7"/>
      <c r="Q382" s="7" t="s">
        <v>8</v>
      </c>
      <c r="R382" s="7" t="s">
        <v>8</v>
      </c>
      <c r="S382" s="8" t="s">
        <v>197</v>
      </c>
      <c r="T382" s="8" t="s">
        <v>10</v>
      </c>
      <c r="U382" s="43"/>
      <c r="V382" s="43"/>
    </row>
    <row r="383" spans="1:22" ht="30" x14ac:dyDescent="0.25">
      <c r="A383" s="7">
        <v>478</v>
      </c>
      <c r="B383" s="8" t="s">
        <v>216</v>
      </c>
      <c r="C383" s="7" t="s">
        <v>2866</v>
      </c>
      <c r="D383" s="7" t="s">
        <v>235</v>
      </c>
      <c r="E383" s="7" t="s">
        <v>2474</v>
      </c>
      <c r="F383" s="7">
        <v>10.5</v>
      </c>
      <c r="G383" s="7">
        <v>3</v>
      </c>
      <c r="H383" s="7">
        <v>0.75</v>
      </c>
      <c r="I383" s="7"/>
      <c r="J383" s="7"/>
      <c r="K383" s="7" t="s">
        <v>8</v>
      </c>
      <c r="L383" s="7" t="s">
        <v>8</v>
      </c>
      <c r="M383" s="7" t="s">
        <v>8</v>
      </c>
      <c r="N383" s="7" t="s">
        <v>8</v>
      </c>
      <c r="O383" s="7"/>
      <c r="P383" s="7"/>
      <c r="Q383" s="7" t="s">
        <v>8</v>
      </c>
      <c r="R383" s="7" t="s">
        <v>8</v>
      </c>
      <c r="S383" s="8" t="s">
        <v>197</v>
      </c>
      <c r="T383" s="8" t="s">
        <v>10</v>
      </c>
      <c r="U383" s="43"/>
      <c r="V383" s="43"/>
    </row>
    <row r="384" spans="1:22" ht="30" x14ac:dyDescent="0.25">
      <c r="A384" s="7">
        <v>480</v>
      </c>
      <c r="B384" s="8" t="s">
        <v>217</v>
      </c>
      <c r="C384" s="7" t="s">
        <v>2867</v>
      </c>
      <c r="D384" s="7" t="s">
        <v>235</v>
      </c>
      <c r="E384" s="7" t="s">
        <v>2474</v>
      </c>
      <c r="F384" s="7">
        <v>10.5</v>
      </c>
      <c r="G384" s="7">
        <v>3</v>
      </c>
      <c r="H384" s="7">
        <v>0.75</v>
      </c>
      <c r="I384" s="7"/>
      <c r="J384" s="7"/>
      <c r="K384" s="7" t="s">
        <v>8</v>
      </c>
      <c r="L384" s="7" t="s">
        <v>8</v>
      </c>
      <c r="M384" s="7" t="s">
        <v>8</v>
      </c>
      <c r="N384" s="7" t="s">
        <v>8</v>
      </c>
      <c r="O384" s="7"/>
      <c r="P384" s="7"/>
      <c r="Q384" s="7" t="s">
        <v>8</v>
      </c>
      <c r="R384" s="7" t="s">
        <v>8</v>
      </c>
      <c r="S384" s="8" t="s">
        <v>197</v>
      </c>
      <c r="T384" s="8" t="s">
        <v>10</v>
      </c>
      <c r="U384" s="43"/>
      <c r="V384" s="43"/>
    </row>
    <row r="385" spans="1:22" ht="30" x14ac:dyDescent="0.25">
      <c r="A385" s="7">
        <v>481</v>
      </c>
      <c r="B385" s="8" t="s">
        <v>218</v>
      </c>
      <c r="C385" s="7" t="s">
        <v>2868</v>
      </c>
      <c r="D385" s="7" t="s">
        <v>235</v>
      </c>
      <c r="E385" s="7" t="s">
        <v>2474</v>
      </c>
      <c r="F385" s="7">
        <v>10.5</v>
      </c>
      <c r="G385" s="7">
        <v>3</v>
      </c>
      <c r="H385" s="7">
        <v>0.75</v>
      </c>
      <c r="I385" s="7"/>
      <c r="J385" s="7"/>
      <c r="K385" s="7" t="s">
        <v>8</v>
      </c>
      <c r="L385" s="7" t="s">
        <v>8</v>
      </c>
      <c r="M385" s="7" t="s">
        <v>8</v>
      </c>
      <c r="N385" s="7" t="s">
        <v>8</v>
      </c>
      <c r="O385" s="7"/>
      <c r="P385" s="7"/>
      <c r="Q385" s="7" t="s">
        <v>8</v>
      </c>
      <c r="R385" s="7" t="s">
        <v>8</v>
      </c>
      <c r="S385" s="8" t="s">
        <v>197</v>
      </c>
      <c r="T385" s="8" t="s">
        <v>10</v>
      </c>
      <c r="U385" s="43"/>
      <c r="V385" s="43"/>
    </row>
    <row r="386" spans="1:22" s="43" customFormat="1" ht="30" x14ac:dyDescent="0.25">
      <c r="A386" s="7">
        <v>482</v>
      </c>
      <c r="B386" s="8" t="s">
        <v>2901</v>
      </c>
      <c r="C386" s="7" t="s">
        <v>2900</v>
      </c>
      <c r="D386" s="7" t="s">
        <v>235</v>
      </c>
      <c r="E386" s="7" t="s">
        <v>2474</v>
      </c>
      <c r="F386" s="7">
        <v>10.5</v>
      </c>
      <c r="G386" s="7">
        <v>3</v>
      </c>
      <c r="H386" s="7">
        <v>0.75</v>
      </c>
      <c r="I386" s="7"/>
      <c r="J386" s="7"/>
      <c r="K386" s="7" t="s">
        <v>8</v>
      </c>
      <c r="L386" s="7" t="s">
        <v>8</v>
      </c>
      <c r="M386" s="7" t="s">
        <v>8</v>
      </c>
      <c r="N386" s="7" t="s">
        <v>8</v>
      </c>
      <c r="O386" s="7"/>
      <c r="P386" s="7"/>
      <c r="Q386" s="7" t="s">
        <v>8</v>
      </c>
      <c r="R386" s="7" t="s">
        <v>8</v>
      </c>
      <c r="S386" s="8" t="s">
        <v>197</v>
      </c>
      <c r="T386" s="8" t="s">
        <v>10</v>
      </c>
    </row>
    <row r="387" spans="1:22" ht="30" x14ac:dyDescent="0.25">
      <c r="A387" s="7">
        <v>483</v>
      </c>
      <c r="B387" s="8" t="s">
        <v>219</v>
      </c>
      <c r="C387" s="7" t="s">
        <v>2849</v>
      </c>
      <c r="D387" s="7" t="s">
        <v>235</v>
      </c>
      <c r="E387" s="7" t="s">
        <v>2474</v>
      </c>
      <c r="F387" s="7">
        <v>10.5</v>
      </c>
      <c r="G387" s="7">
        <v>3</v>
      </c>
      <c r="H387" s="7">
        <v>0.75</v>
      </c>
      <c r="I387" s="7"/>
      <c r="J387" s="7"/>
      <c r="K387" s="7" t="s">
        <v>8</v>
      </c>
      <c r="L387" s="7" t="s">
        <v>8</v>
      </c>
      <c r="M387" s="7">
        <v>1</v>
      </c>
      <c r="N387" s="7">
        <v>0.75</v>
      </c>
      <c r="O387" s="7"/>
      <c r="P387" s="7"/>
      <c r="Q387" s="7" t="s">
        <v>8</v>
      </c>
      <c r="R387" s="7" t="s">
        <v>8</v>
      </c>
      <c r="S387" s="8" t="s">
        <v>197</v>
      </c>
      <c r="T387" s="8" t="s">
        <v>10</v>
      </c>
      <c r="U387" s="43"/>
      <c r="V387" s="43"/>
    </row>
    <row r="388" spans="1:22" ht="30" x14ac:dyDescent="0.25">
      <c r="A388" s="7">
        <v>484</v>
      </c>
      <c r="B388" s="8" t="s">
        <v>220</v>
      </c>
      <c r="C388" s="7" t="s">
        <v>2850</v>
      </c>
      <c r="D388" s="7" t="s">
        <v>235</v>
      </c>
      <c r="E388" s="7" t="s">
        <v>2474</v>
      </c>
      <c r="F388" s="7">
        <v>10.5</v>
      </c>
      <c r="G388" s="7">
        <v>3</v>
      </c>
      <c r="H388" s="7">
        <v>0.75</v>
      </c>
      <c r="I388" s="7"/>
      <c r="J388" s="7"/>
      <c r="K388" s="7" t="s">
        <v>8</v>
      </c>
      <c r="L388" s="7" t="s">
        <v>8</v>
      </c>
      <c r="M388" s="7" t="s">
        <v>8</v>
      </c>
      <c r="N388" s="7" t="s">
        <v>8</v>
      </c>
      <c r="O388" s="7"/>
      <c r="P388" s="7"/>
      <c r="Q388" s="7" t="s">
        <v>8</v>
      </c>
      <c r="R388" s="7" t="s">
        <v>8</v>
      </c>
      <c r="S388" s="8" t="s">
        <v>197</v>
      </c>
      <c r="T388" s="8" t="s">
        <v>10</v>
      </c>
      <c r="U388" s="43"/>
      <c r="V388" s="43"/>
    </row>
    <row r="389" spans="1:22" ht="30" x14ac:dyDescent="0.25">
      <c r="A389" s="7">
        <v>485</v>
      </c>
      <c r="B389" s="8" t="s">
        <v>221</v>
      </c>
      <c r="C389" s="7" t="s">
        <v>2852</v>
      </c>
      <c r="D389" s="7" t="s">
        <v>235</v>
      </c>
      <c r="E389" s="7" t="s">
        <v>2474</v>
      </c>
      <c r="F389" s="7">
        <v>10.5</v>
      </c>
      <c r="G389" s="7">
        <v>3</v>
      </c>
      <c r="H389" s="7">
        <v>0.75</v>
      </c>
      <c r="I389" s="7"/>
      <c r="J389" s="7"/>
      <c r="K389" s="7" t="s">
        <v>8</v>
      </c>
      <c r="L389" s="7" t="s">
        <v>8</v>
      </c>
      <c r="M389" s="7" t="s">
        <v>8</v>
      </c>
      <c r="N389" s="7" t="s">
        <v>8</v>
      </c>
      <c r="O389" s="7"/>
      <c r="P389" s="7"/>
      <c r="Q389" s="7" t="s">
        <v>8</v>
      </c>
      <c r="R389" s="7" t="s">
        <v>8</v>
      </c>
      <c r="S389" s="8" t="s">
        <v>197</v>
      </c>
      <c r="T389" s="8" t="s">
        <v>10</v>
      </c>
      <c r="U389" s="43"/>
      <c r="V389" s="43"/>
    </row>
    <row r="390" spans="1:22" ht="30" x14ac:dyDescent="0.25">
      <c r="A390" s="7">
        <v>486</v>
      </c>
      <c r="B390" s="8" t="s">
        <v>222</v>
      </c>
      <c r="C390" s="7" t="s">
        <v>2851</v>
      </c>
      <c r="D390" s="7" t="s">
        <v>235</v>
      </c>
      <c r="E390" s="7" t="s">
        <v>2474</v>
      </c>
      <c r="F390" s="7">
        <v>10.5</v>
      </c>
      <c r="G390" s="7">
        <v>3</v>
      </c>
      <c r="H390" s="7">
        <v>0.75</v>
      </c>
      <c r="I390" s="7"/>
      <c r="J390" s="7"/>
      <c r="K390" s="7" t="s">
        <v>8</v>
      </c>
      <c r="L390" s="7" t="s">
        <v>8</v>
      </c>
      <c r="M390" s="7" t="s">
        <v>8</v>
      </c>
      <c r="N390" s="7" t="s">
        <v>8</v>
      </c>
      <c r="O390" s="7"/>
      <c r="P390" s="7"/>
      <c r="Q390" s="7" t="s">
        <v>8</v>
      </c>
      <c r="R390" s="7" t="s">
        <v>8</v>
      </c>
      <c r="S390" s="8" t="s">
        <v>197</v>
      </c>
      <c r="T390" s="8" t="s">
        <v>10</v>
      </c>
      <c r="U390" s="43"/>
      <c r="V390" s="43"/>
    </row>
    <row r="391" spans="1:22" ht="30" x14ac:dyDescent="0.25">
      <c r="A391" s="7">
        <v>487</v>
      </c>
      <c r="B391" s="8" t="s">
        <v>1782</v>
      </c>
      <c r="C391" s="7" t="s">
        <v>1788</v>
      </c>
      <c r="D391" s="7" t="s">
        <v>235</v>
      </c>
      <c r="E391" s="7" t="s">
        <v>2474</v>
      </c>
      <c r="F391" s="7">
        <v>10.5</v>
      </c>
      <c r="G391" s="7">
        <v>3</v>
      </c>
      <c r="H391" s="7">
        <v>0.75</v>
      </c>
      <c r="I391" s="7"/>
      <c r="J391" s="7"/>
      <c r="K391" s="7" t="s">
        <v>8</v>
      </c>
      <c r="L391" s="7" t="s">
        <v>8</v>
      </c>
      <c r="M391" s="7" t="s">
        <v>8</v>
      </c>
      <c r="N391" s="7" t="s">
        <v>8</v>
      </c>
      <c r="O391" s="7"/>
      <c r="P391" s="7"/>
      <c r="Q391" s="7" t="s">
        <v>8</v>
      </c>
      <c r="R391" s="7" t="s">
        <v>8</v>
      </c>
      <c r="S391" s="8" t="s">
        <v>197</v>
      </c>
      <c r="T391" s="8" t="s">
        <v>10</v>
      </c>
      <c r="U391" s="43"/>
      <c r="V391" s="43"/>
    </row>
    <row r="392" spans="1:22" ht="30" x14ac:dyDescent="0.25">
      <c r="A392" s="7">
        <v>488</v>
      </c>
      <c r="B392" s="8" t="s">
        <v>223</v>
      </c>
      <c r="C392" s="7" t="s">
        <v>2869</v>
      </c>
      <c r="D392" s="7" t="s">
        <v>235</v>
      </c>
      <c r="E392" s="7" t="s">
        <v>2474</v>
      </c>
      <c r="F392" s="7">
        <v>10.5</v>
      </c>
      <c r="G392" s="7">
        <v>3</v>
      </c>
      <c r="H392" s="7">
        <v>0.75</v>
      </c>
      <c r="I392" s="7"/>
      <c r="J392" s="7"/>
      <c r="K392" s="7" t="s">
        <v>8</v>
      </c>
      <c r="L392" s="7" t="s">
        <v>8</v>
      </c>
      <c r="M392" s="7" t="s">
        <v>8</v>
      </c>
      <c r="N392" s="7" t="s">
        <v>8</v>
      </c>
      <c r="O392" s="7"/>
      <c r="P392" s="7"/>
      <c r="Q392" s="7" t="s">
        <v>8</v>
      </c>
      <c r="R392" s="7" t="s">
        <v>8</v>
      </c>
      <c r="S392" s="8" t="s">
        <v>197</v>
      </c>
      <c r="T392" s="8" t="s">
        <v>10</v>
      </c>
      <c r="U392" s="43"/>
      <c r="V392" s="43"/>
    </row>
    <row r="393" spans="1:22" ht="30" x14ac:dyDescent="0.25">
      <c r="A393" s="7">
        <v>489</v>
      </c>
      <c r="B393" s="8" t="s">
        <v>224</v>
      </c>
      <c r="C393" s="7" t="s">
        <v>2870</v>
      </c>
      <c r="D393" s="7" t="s">
        <v>235</v>
      </c>
      <c r="E393" s="7" t="s">
        <v>2474</v>
      </c>
      <c r="F393" s="7">
        <v>10.5</v>
      </c>
      <c r="G393" s="7">
        <v>3</v>
      </c>
      <c r="H393" s="7">
        <v>0.75</v>
      </c>
      <c r="I393" s="7"/>
      <c r="J393" s="7"/>
      <c r="K393" s="7" t="s">
        <v>8</v>
      </c>
      <c r="L393" s="7" t="s">
        <v>8</v>
      </c>
      <c r="M393" s="7" t="s">
        <v>8</v>
      </c>
      <c r="N393" s="7" t="s">
        <v>8</v>
      </c>
      <c r="O393" s="7"/>
      <c r="P393" s="7"/>
      <c r="Q393" s="7" t="s">
        <v>8</v>
      </c>
      <c r="R393" s="7" t="s">
        <v>8</v>
      </c>
      <c r="S393" s="8" t="s">
        <v>197</v>
      </c>
      <c r="T393" s="8" t="s">
        <v>10</v>
      </c>
      <c r="U393" s="43"/>
      <c r="V393" s="43"/>
    </row>
    <row r="394" spans="1:22" ht="30" x14ac:dyDescent="0.25">
      <c r="A394" s="7">
        <v>490</v>
      </c>
      <c r="B394" s="8" t="s">
        <v>225</v>
      </c>
      <c r="C394" s="7" t="s">
        <v>2871</v>
      </c>
      <c r="D394" s="7" t="s">
        <v>235</v>
      </c>
      <c r="E394" s="7" t="s">
        <v>2474</v>
      </c>
      <c r="F394" s="7">
        <v>10.5</v>
      </c>
      <c r="G394" s="7">
        <v>3</v>
      </c>
      <c r="H394" s="7">
        <v>0.75</v>
      </c>
      <c r="I394" s="7"/>
      <c r="J394" s="7"/>
      <c r="K394" s="7" t="s">
        <v>8</v>
      </c>
      <c r="L394" s="7" t="s">
        <v>8</v>
      </c>
      <c r="M394" s="7" t="s">
        <v>8</v>
      </c>
      <c r="N394" s="7" t="s">
        <v>8</v>
      </c>
      <c r="O394" s="7"/>
      <c r="P394" s="7"/>
      <c r="Q394" s="7" t="s">
        <v>8</v>
      </c>
      <c r="R394" s="7" t="s">
        <v>8</v>
      </c>
      <c r="S394" s="8" t="s">
        <v>197</v>
      </c>
      <c r="T394" s="8" t="s">
        <v>10</v>
      </c>
      <c r="U394" s="43"/>
      <c r="V394" s="43"/>
    </row>
    <row r="395" spans="1:22" ht="30" x14ac:dyDescent="0.25">
      <c r="A395" s="7">
        <v>491</v>
      </c>
      <c r="B395" s="8" t="s">
        <v>226</v>
      </c>
      <c r="C395" s="7" t="s">
        <v>2872</v>
      </c>
      <c r="D395" s="7" t="s">
        <v>235</v>
      </c>
      <c r="E395" s="7" t="s">
        <v>2474</v>
      </c>
      <c r="F395" s="7">
        <v>10.5</v>
      </c>
      <c r="G395" s="7">
        <v>3</v>
      </c>
      <c r="H395" s="7">
        <v>0.75</v>
      </c>
      <c r="I395" s="7"/>
      <c r="J395" s="7"/>
      <c r="K395" s="7" t="s">
        <v>8</v>
      </c>
      <c r="L395" s="7" t="s">
        <v>8</v>
      </c>
      <c r="M395" s="7" t="s">
        <v>8</v>
      </c>
      <c r="N395" s="7" t="s">
        <v>8</v>
      </c>
      <c r="O395" s="7"/>
      <c r="P395" s="7"/>
      <c r="Q395" s="7" t="s">
        <v>8</v>
      </c>
      <c r="R395" s="7" t="s">
        <v>8</v>
      </c>
      <c r="S395" s="8" t="s">
        <v>197</v>
      </c>
      <c r="T395" s="8" t="s">
        <v>10</v>
      </c>
      <c r="U395" s="43"/>
      <c r="V395" s="43"/>
    </row>
    <row r="396" spans="1:22" ht="30" x14ac:dyDescent="0.25">
      <c r="A396" s="7">
        <v>492</v>
      </c>
      <c r="B396" s="8" t="s">
        <v>227</v>
      </c>
      <c r="C396" s="7" t="s">
        <v>2829</v>
      </c>
      <c r="D396" s="7" t="s">
        <v>235</v>
      </c>
      <c r="E396" s="7" t="s">
        <v>2474</v>
      </c>
      <c r="F396" s="7">
        <v>10.5</v>
      </c>
      <c r="G396" s="7">
        <v>3</v>
      </c>
      <c r="H396" s="7">
        <v>0.75</v>
      </c>
      <c r="I396" s="7"/>
      <c r="J396" s="7"/>
      <c r="K396" s="7" t="s">
        <v>8</v>
      </c>
      <c r="L396" s="7" t="s">
        <v>8</v>
      </c>
      <c r="M396" s="7" t="s">
        <v>8</v>
      </c>
      <c r="N396" s="7" t="s">
        <v>8</v>
      </c>
      <c r="O396" s="7"/>
      <c r="P396" s="7"/>
      <c r="Q396" s="7" t="s">
        <v>8</v>
      </c>
      <c r="R396" s="7" t="s">
        <v>8</v>
      </c>
      <c r="S396" s="8" t="s">
        <v>197</v>
      </c>
      <c r="T396" s="8" t="s">
        <v>10</v>
      </c>
      <c r="U396" s="43"/>
      <c r="V396" s="43"/>
    </row>
    <row r="397" spans="1:22" ht="30" x14ac:dyDescent="0.25">
      <c r="A397" s="7">
        <v>493</v>
      </c>
      <c r="B397" s="8" t="s">
        <v>228</v>
      </c>
      <c r="C397" s="7" t="s">
        <v>2873</v>
      </c>
      <c r="D397" s="7" t="s">
        <v>235</v>
      </c>
      <c r="E397" s="7" t="s">
        <v>2474</v>
      </c>
      <c r="F397" s="7">
        <v>10.5</v>
      </c>
      <c r="G397" s="7">
        <v>3</v>
      </c>
      <c r="H397" s="7">
        <v>0.75</v>
      </c>
      <c r="I397" s="7"/>
      <c r="J397" s="7"/>
      <c r="K397" s="7" t="s">
        <v>8</v>
      </c>
      <c r="L397" s="7" t="s">
        <v>8</v>
      </c>
      <c r="M397" s="7" t="s">
        <v>8</v>
      </c>
      <c r="N397" s="7" t="s">
        <v>8</v>
      </c>
      <c r="O397" s="7"/>
      <c r="P397" s="7"/>
      <c r="Q397" s="7" t="s">
        <v>8</v>
      </c>
      <c r="R397" s="7" t="s">
        <v>8</v>
      </c>
      <c r="S397" s="8" t="s">
        <v>197</v>
      </c>
      <c r="T397" s="8" t="s">
        <v>10</v>
      </c>
      <c r="U397" s="43"/>
      <c r="V397" s="43"/>
    </row>
    <row r="398" spans="1:22" ht="30" x14ac:dyDescent="0.25">
      <c r="A398" s="7">
        <v>494</v>
      </c>
      <c r="B398" s="8" t="s">
        <v>229</v>
      </c>
      <c r="C398" s="7" t="s">
        <v>2874</v>
      </c>
      <c r="D398" s="7" t="s">
        <v>235</v>
      </c>
      <c r="E398" s="7" t="s">
        <v>2474</v>
      </c>
      <c r="F398" s="7">
        <v>10.5</v>
      </c>
      <c r="G398" s="7">
        <v>3</v>
      </c>
      <c r="H398" s="7">
        <v>0.75</v>
      </c>
      <c r="I398" s="7"/>
      <c r="J398" s="7"/>
      <c r="K398" s="7" t="s">
        <v>8</v>
      </c>
      <c r="L398" s="7" t="s">
        <v>8</v>
      </c>
      <c r="M398" s="7" t="s">
        <v>8</v>
      </c>
      <c r="N398" s="7" t="s">
        <v>8</v>
      </c>
      <c r="O398" s="7"/>
      <c r="P398" s="7"/>
      <c r="Q398" s="7" t="s">
        <v>8</v>
      </c>
      <c r="R398" s="7" t="s">
        <v>8</v>
      </c>
      <c r="S398" s="8" t="s">
        <v>197</v>
      </c>
      <c r="T398" s="8" t="s">
        <v>10</v>
      </c>
      <c r="U398" s="43"/>
      <c r="V398" s="43"/>
    </row>
    <row r="399" spans="1:22" ht="30" x14ac:dyDescent="0.25">
      <c r="A399" s="7">
        <v>495</v>
      </c>
      <c r="B399" s="8" t="s">
        <v>230</v>
      </c>
      <c r="C399" s="7" t="s">
        <v>2875</v>
      </c>
      <c r="D399" s="7" t="s">
        <v>235</v>
      </c>
      <c r="E399" s="7" t="s">
        <v>2474</v>
      </c>
      <c r="F399" s="7">
        <v>10.5</v>
      </c>
      <c r="G399" s="7">
        <v>3</v>
      </c>
      <c r="H399" s="7">
        <v>0.75</v>
      </c>
      <c r="I399" s="7"/>
      <c r="J399" s="7"/>
      <c r="K399" s="7" t="s">
        <v>8</v>
      </c>
      <c r="L399" s="7" t="s">
        <v>8</v>
      </c>
      <c r="M399" s="7" t="s">
        <v>8</v>
      </c>
      <c r="N399" s="7" t="s">
        <v>8</v>
      </c>
      <c r="O399" s="7"/>
      <c r="P399" s="7"/>
      <c r="Q399" s="7" t="s">
        <v>8</v>
      </c>
      <c r="R399" s="7" t="s">
        <v>8</v>
      </c>
      <c r="S399" s="8" t="s">
        <v>197</v>
      </c>
      <c r="T399" s="8" t="s">
        <v>10</v>
      </c>
      <c r="U399" s="43"/>
      <c r="V399" s="43"/>
    </row>
    <row r="400" spans="1:22" ht="30" x14ac:dyDescent="0.25">
      <c r="A400" s="7">
        <v>498</v>
      </c>
      <c r="B400" s="81" t="s">
        <v>1222</v>
      </c>
      <c r="C400" s="55" t="s">
        <v>2876</v>
      </c>
      <c r="D400" s="7" t="s">
        <v>235</v>
      </c>
      <c r="E400" s="7" t="s">
        <v>2474</v>
      </c>
      <c r="F400" s="7">
        <v>10.5</v>
      </c>
      <c r="G400" s="7">
        <v>3</v>
      </c>
      <c r="H400" s="7">
        <v>0.75</v>
      </c>
      <c r="I400" s="7"/>
      <c r="J400" s="7"/>
      <c r="K400" s="7" t="s">
        <v>8</v>
      </c>
      <c r="L400" s="7" t="s">
        <v>8</v>
      </c>
      <c r="M400" s="7" t="s">
        <v>8</v>
      </c>
      <c r="N400" s="7" t="s">
        <v>8</v>
      </c>
      <c r="O400" s="7"/>
      <c r="P400" s="7"/>
      <c r="Q400" s="7" t="s">
        <v>8</v>
      </c>
      <c r="R400" s="7" t="s">
        <v>8</v>
      </c>
      <c r="S400" s="8" t="s">
        <v>197</v>
      </c>
      <c r="T400" s="8" t="s">
        <v>10</v>
      </c>
      <c r="U400" s="43"/>
      <c r="V400" s="43"/>
    </row>
    <row r="401" spans="1:22" ht="30" customHeight="1" x14ac:dyDescent="0.25">
      <c r="A401" s="7">
        <v>499</v>
      </c>
      <c r="B401" s="81" t="s">
        <v>1229</v>
      </c>
      <c r="C401" s="55" t="s">
        <v>2877</v>
      </c>
      <c r="D401" s="7" t="s">
        <v>235</v>
      </c>
      <c r="E401" s="7" t="s">
        <v>2474</v>
      </c>
      <c r="F401" s="7">
        <v>10.5</v>
      </c>
      <c r="G401" s="7">
        <v>3</v>
      </c>
      <c r="H401" s="7">
        <v>0.75</v>
      </c>
      <c r="I401" s="7"/>
      <c r="J401" s="7"/>
      <c r="K401" s="7" t="s">
        <v>8</v>
      </c>
      <c r="L401" s="7" t="s">
        <v>8</v>
      </c>
      <c r="M401" s="7" t="s">
        <v>8</v>
      </c>
      <c r="N401" s="7" t="s">
        <v>8</v>
      </c>
      <c r="O401" s="7"/>
      <c r="P401" s="7"/>
      <c r="Q401" s="7" t="s">
        <v>8</v>
      </c>
      <c r="R401" s="7" t="s">
        <v>8</v>
      </c>
      <c r="S401" s="8" t="s">
        <v>197</v>
      </c>
      <c r="T401" s="8" t="s">
        <v>10</v>
      </c>
      <c r="U401" s="43"/>
      <c r="V401" s="43"/>
    </row>
    <row r="402" spans="1:22" ht="31.5" customHeight="1" x14ac:dyDescent="0.25">
      <c r="A402" s="7">
        <v>501</v>
      </c>
      <c r="B402" s="81" t="s">
        <v>1228</v>
      </c>
      <c r="C402" s="55" t="s">
        <v>2878</v>
      </c>
      <c r="D402" s="7" t="s">
        <v>235</v>
      </c>
      <c r="E402" s="7" t="s">
        <v>2474</v>
      </c>
      <c r="F402" s="7">
        <v>10.5</v>
      </c>
      <c r="G402" s="7">
        <v>3</v>
      </c>
      <c r="H402" s="7">
        <v>0.75</v>
      </c>
      <c r="I402" s="7"/>
      <c r="J402" s="7"/>
      <c r="K402" s="7" t="s">
        <v>8</v>
      </c>
      <c r="L402" s="7" t="s">
        <v>8</v>
      </c>
      <c r="M402" s="7" t="s">
        <v>8</v>
      </c>
      <c r="N402" s="7" t="s">
        <v>8</v>
      </c>
      <c r="O402" s="7"/>
      <c r="P402" s="7"/>
      <c r="Q402" s="7" t="s">
        <v>8</v>
      </c>
      <c r="R402" s="7" t="s">
        <v>8</v>
      </c>
      <c r="S402" s="8" t="s">
        <v>197</v>
      </c>
      <c r="T402" s="8" t="s">
        <v>10</v>
      </c>
      <c r="U402" s="43"/>
      <c r="V402" s="43"/>
    </row>
    <row r="403" spans="1:22" ht="30" x14ac:dyDescent="0.25">
      <c r="A403" s="7">
        <v>502</v>
      </c>
      <c r="B403" s="81" t="s">
        <v>1223</v>
      </c>
      <c r="C403" s="55" t="s">
        <v>2879</v>
      </c>
      <c r="D403" s="7" t="s">
        <v>235</v>
      </c>
      <c r="E403" s="7" t="s">
        <v>2474</v>
      </c>
      <c r="F403" s="7">
        <v>10.5</v>
      </c>
      <c r="G403" s="7">
        <v>3</v>
      </c>
      <c r="H403" s="7">
        <v>0.75</v>
      </c>
      <c r="I403" s="7"/>
      <c r="J403" s="7"/>
      <c r="K403" s="7" t="s">
        <v>8</v>
      </c>
      <c r="L403" s="7" t="s">
        <v>8</v>
      </c>
      <c r="M403" s="7" t="s">
        <v>8</v>
      </c>
      <c r="N403" s="7" t="s">
        <v>8</v>
      </c>
      <c r="O403" s="7"/>
      <c r="P403" s="7"/>
      <c r="Q403" s="7" t="s">
        <v>8</v>
      </c>
      <c r="R403" s="7" t="s">
        <v>8</v>
      </c>
      <c r="S403" s="8" t="s">
        <v>197</v>
      </c>
      <c r="T403" s="8" t="s">
        <v>10</v>
      </c>
      <c r="U403" s="43"/>
      <c r="V403" s="43"/>
    </row>
    <row r="404" spans="1:22" ht="30" customHeight="1" x14ac:dyDescent="0.25">
      <c r="A404" s="7">
        <v>503</v>
      </c>
      <c r="B404" s="81" t="s">
        <v>1226</v>
      </c>
      <c r="C404" s="55" t="s">
        <v>2880</v>
      </c>
      <c r="D404" s="7" t="s">
        <v>235</v>
      </c>
      <c r="E404" s="7" t="s">
        <v>2474</v>
      </c>
      <c r="F404" s="7">
        <v>10.5</v>
      </c>
      <c r="G404" s="7">
        <v>3</v>
      </c>
      <c r="H404" s="7">
        <v>0.75</v>
      </c>
      <c r="I404" s="7"/>
      <c r="J404" s="7"/>
      <c r="K404" s="7" t="s">
        <v>8</v>
      </c>
      <c r="L404" s="7" t="s">
        <v>8</v>
      </c>
      <c r="M404" s="7" t="s">
        <v>8</v>
      </c>
      <c r="N404" s="7" t="s">
        <v>8</v>
      </c>
      <c r="O404" s="7"/>
      <c r="P404" s="7"/>
      <c r="Q404" s="7" t="s">
        <v>8</v>
      </c>
      <c r="R404" s="7" t="s">
        <v>8</v>
      </c>
      <c r="S404" s="8" t="s">
        <v>197</v>
      </c>
      <c r="T404" s="8" t="s">
        <v>10</v>
      </c>
      <c r="U404" s="43"/>
      <c r="V404" s="43"/>
    </row>
    <row r="405" spans="1:22" ht="32.25" customHeight="1" x14ac:dyDescent="0.25">
      <c r="A405" s="7">
        <v>504</v>
      </c>
      <c r="B405" s="81" t="s">
        <v>2881</v>
      </c>
      <c r="C405" s="55" t="s">
        <v>2882</v>
      </c>
      <c r="D405" s="7" t="s">
        <v>235</v>
      </c>
      <c r="E405" s="7" t="s">
        <v>2474</v>
      </c>
      <c r="F405" s="7">
        <v>10.5</v>
      </c>
      <c r="G405" s="7">
        <v>3</v>
      </c>
      <c r="H405" s="7">
        <v>0.75</v>
      </c>
      <c r="I405" s="7"/>
      <c r="J405" s="7"/>
      <c r="K405" s="7" t="s">
        <v>8</v>
      </c>
      <c r="L405" s="7" t="s">
        <v>8</v>
      </c>
      <c r="M405" s="7" t="s">
        <v>8</v>
      </c>
      <c r="N405" s="7" t="s">
        <v>8</v>
      </c>
      <c r="O405" s="7"/>
      <c r="P405" s="7"/>
      <c r="Q405" s="7" t="s">
        <v>8</v>
      </c>
      <c r="R405" s="7" t="s">
        <v>8</v>
      </c>
      <c r="S405" s="8" t="s">
        <v>197</v>
      </c>
      <c r="T405" s="8" t="s">
        <v>10</v>
      </c>
      <c r="U405" s="43"/>
      <c r="V405" s="43"/>
    </row>
    <row r="406" spans="1:22" ht="62.25" customHeight="1" x14ac:dyDescent="0.25">
      <c r="A406" s="7">
        <v>505</v>
      </c>
      <c r="B406" s="81" t="s">
        <v>1227</v>
      </c>
      <c r="C406" s="55" t="s">
        <v>2883</v>
      </c>
      <c r="D406" s="7" t="s">
        <v>235</v>
      </c>
      <c r="E406" s="7" t="s">
        <v>2474</v>
      </c>
      <c r="F406" s="7">
        <v>10.5</v>
      </c>
      <c r="G406" s="7">
        <v>3</v>
      </c>
      <c r="H406" s="7">
        <v>0.75</v>
      </c>
      <c r="I406" s="7"/>
      <c r="J406" s="7"/>
      <c r="K406" s="7" t="s">
        <v>8</v>
      </c>
      <c r="L406" s="7" t="s">
        <v>8</v>
      </c>
      <c r="M406" s="7" t="s">
        <v>8</v>
      </c>
      <c r="N406" s="7" t="s">
        <v>8</v>
      </c>
      <c r="O406" s="7"/>
      <c r="P406" s="7"/>
      <c r="Q406" s="7" t="s">
        <v>8</v>
      </c>
      <c r="R406" s="7" t="s">
        <v>8</v>
      </c>
      <c r="S406" s="8" t="s">
        <v>197</v>
      </c>
      <c r="T406" s="8" t="s">
        <v>10</v>
      </c>
      <c r="U406" s="43"/>
      <c r="V406" s="43"/>
    </row>
    <row r="407" spans="1:22" ht="30" x14ac:dyDescent="0.25">
      <c r="A407" s="7">
        <v>506</v>
      </c>
      <c r="B407" s="81" t="s">
        <v>1224</v>
      </c>
      <c r="C407" s="55" t="s">
        <v>2884</v>
      </c>
      <c r="D407" s="7" t="s">
        <v>235</v>
      </c>
      <c r="E407" s="7" t="s">
        <v>2474</v>
      </c>
      <c r="F407" s="7">
        <v>10.5</v>
      </c>
      <c r="G407" s="7">
        <v>3</v>
      </c>
      <c r="H407" s="7">
        <v>0.75</v>
      </c>
      <c r="I407" s="7"/>
      <c r="J407" s="7"/>
      <c r="K407" s="7" t="s">
        <v>8</v>
      </c>
      <c r="L407" s="7" t="s">
        <v>8</v>
      </c>
      <c r="M407" s="7" t="s">
        <v>8</v>
      </c>
      <c r="N407" s="7" t="s">
        <v>8</v>
      </c>
      <c r="O407" s="7"/>
      <c r="P407" s="7"/>
      <c r="Q407" s="7" t="s">
        <v>8</v>
      </c>
      <c r="R407" s="7" t="s">
        <v>8</v>
      </c>
      <c r="S407" s="8" t="s">
        <v>197</v>
      </c>
      <c r="T407" s="8" t="s">
        <v>10</v>
      </c>
      <c r="U407" s="43"/>
      <c r="V407" s="43"/>
    </row>
    <row r="408" spans="1:22" ht="54" customHeight="1" x14ac:dyDescent="0.25">
      <c r="A408" s="7">
        <v>507</v>
      </c>
      <c r="B408" s="81" t="s">
        <v>1225</v>
      </c>
      <c r="C408" s="55" t="s">
        <v>2885</v>
      </c>
      <c r="D408" s="7" t="s">
        <v>235</v>
      </c>
      <c r="E408" s="7" t="s">
        <v>2474</v>
      </c>
      <c r="F408" s="7">
        <v>10.5</v>
      </c>
      <c r="G408" s="7">
        <v>3</v>
      </c>
      <c r="H408" s="7">
        <v>0.75</v>
      </c>
      <c r="I408" s="7"/>
      <c r="J408" s="7"/>
      <c r="K408" s="7" t="s">
        <v>8</v>
      </c>
      <c r="L408" s="7" t="s">
        <v>8</v>
      </c>
      <c r="M408" s="7" t="s">
        <v>8</v>
      </c>
      <c r="N408" s="7" t="s">
        <v>8</v>
      </c>
      <c r="O408" s="7"/>
      <c r="P408" s="7"/>
      <c r="Q408" s="7" t="s">
        <v>8</v>
      </c>
      <c r="R408" s="7" t="s">
        <v>8</v>
      </c>
      <c r="S408" s="8" t="s">
        <v>197</v>
      </c>
      <c r="T408" s="8" t="s">
        <v>1277</v>
      </c>
      <c r="U408" s="43"/>
      <c r="V408" s="43"/>
    </row>
    <row r="409" spans="1:22" ht="30" x14ac:dyDescent="0.25">
      <c r="A409" s="7">
        <v>508</v>
      </c>
      <c r="B409" s="81" t="s">
        <v>2249</v>
      </c>
      <c r="C409" s="55" t="s">
        <v>2248</v>
      </c>
      <c r="D409" s="7" t="s">
        <v>235</v>
      </c>
      <c r="E409" s="55"/>
      <c r="F409" s="55">
        <f t="shared" si="2"/>
        <v>3</v>
      </c>
      <c r="G409" s="55">
        <v>1</v>
      </c>
      <c r="H409" s="55">
        <v>0.75</v>
      </c>
      <c r="I409" s="55"/>
      <c r="J409" s="55"/>
      <c r="K409" s="7" t="s">
        <v>8</v>
      </c>
      <c r="L409" s="7" t="s">
        <v>8</v>
      </c>
      <c r="M409" s="7" t="s">
        <v>8</v>
      </c>
      <c r="N409" s="7" t="s">
        <v>8</v>
      </c>
      <c r="O409" s="7"/>
      <c r="P409" s="7"/>
      <c r="Q409" s="7" t="s">
        <v>8</v>
      </c>
      <c r="R409" s="7" t="s">
        <v>8</v>
      </c>
      <c r="S409" s="81" t="s">
        <v>361</v>
      </c>
      <c r="T409" s="81" t="s">
        <v>361</v>
      </c>
      <c r="U409" s="43"/>
      <c r="V409" s="43"/>
    </row>
    <row r="410" spans="1:22" ht="30" x14ac:dyDescent="0.25">
      <c r="A410" s="7">
        <v>509</v>
      </c>
      <c r="B410" s="8" t="s">
        <v>363</v>
      </c>
      <c r="C410" s="7" t="s">
        <v>2930</v>
      </c>
      <c r="D410" s="7" t="s">
        <v>235</v>
      </c>
      <c r="E410" s="7"/>
      <c r="F410" s="7">
        <f t="shared" si="2"/>
        <v>9</v>
      </c>
      <c r="G410" s="7">
        <v>3</v>
      </c>
      <c r="H410" s="7">
        <v>0.75</v>
      </c>
      <c r="I410" s="7"/>
      <c r="J410" s="7"/>
      <c r="K410" s="7" t="s">
        <v>8</v>
      </c>
      <c r="L410" s="7" t="s">
        <v>8</v>
      </c>
      <c r="M410" s="7" t="s">
        <v>8</v>
      </c>
      <c r="N410" s="7" t="s">
        <v>8</v>
      </c>
      <c r="O410" s="7"/>
      <c r="P410" s="7"/>
      <c r="Q410" s="7" t="s">
        <v>8</v>
      </c>
      <c r="R410" s="7" t="s">
        <v>8</v>
      </c>
      <c r="S410" s="8" t="s">
        <v>362</v>
      </c>
      <c r="T410" s="8" t="s">
        <v>362</v>
      </c>
      <c r="U410" s="43"/>
      <c r="V410" s="43"/>
    </row>
    <row r="411" spans="1:22" ht="30" x14ac:dyDescent="0.25">
      <c r="A411" s="7">
        <v>510</v>
      </c>
      <c r="B411" s="8" t="s">
        <v>11</v>
      </c>
      <c r="C411" s="7" t="s">
        <v>2128</v>
      </c>
      <c r="D411" s="7" t="s">
        <v>235</v>
      </c>
      <c r="E411" s="7"/>
      <c r="F411" s="7">
        <f t="shared" si="2"/>
        <v>6</v>
      </c>
      <c r="G411" s="7">
        <v>2</v>
      </c>
      <c r="H411" s="7">
        <v>0.75</v>
      </c>
      <c r="I411" s="7"/>
      <c r="J411" s="7"/>
      <c r="K411" s="7" t="s">
        <v>8</v>
      </c>
      <c r="L411" s="7" t="s">
        <v>8</v>
      </c>
      <c r="M411" s="7" t="s">
        <v>8</v>
      </c>
      <c r="N411" s="7" t="s">
        <v>8</v>
      </c>
      <c r="O411" s="7"/>
      <c r="P411" s="7"/>
      <c r="Q411" s="7" t="s">
        <v>8</v>
      </c>
      <c r="R411" s="7" t="s">
        <v>8</v>
      </c>
      <c r="S411" s="8" t="s">
        <v>39</v>
      </c>
      <c r="T411" s="8" t="s">
        <v>39</v>
      </c>
      <c r="U411" s="43"/>
      <c r="V411" s="43"/>
    </row>
    <row r="412" spans="1:22" ht="30" x14ac:dyDescent="0.25">
      <c r="A412" s="7">
        <v>511</v>
      </c>
      <c r="B412" s="8" t="s">
        <v>364</v>
      </c>
      <c r="C412" s="7" t="s">
        <v>2129</v>
      </c>
      <c r="D412" s="7" t="s">
        <v>235</v>
      </c>
      <c r="E412" s="7"/>
      <c r="F412" s="7">
        <f t="shared" si="2"/>
        <v>3</v>
      </c>
      <c r="G412" s="7">
        <v>1</v>
      </c>
      <c r="H412" s="7">
        <v>0.75</v>
      </c>
      <c r="I412" s="7"/>
      <c r="J412" s="7"/>
      <c r="K412" s="7" t="s">
        <v>8</v>
      </c>
      <c r="L412" s="7" t="s">
        <v>8</v>
      </c>
      <c r="M412" s="7" t="s">
        <v>8</v>
      </c>
      <c r="N412" s="7" t="s">
        <v>8</v>
      </c>
      <c r="O412" s="7"/>
      <c r="P412" s="7"/>
      <c r="Q412" s="7" t="s">
        <v>8</v>
      </c>
      <c r="R412" s="7" t="s">
        <v>8</v>
      </c>
      <c r="S412" s="8" t="s">
        <v>40</v>
      </c>
      <c r="T412" s="8" t="s">
        <v>40</v>
      </c>
      <c r="U412" s="43"/>
      <c r="V412" s="43"/>
    </row>
    <row r="413" spans="1:22" ht="30" x14ac:dyDescent="0.25">
      <c r="A413" s="7">
        <v>513</v>
      </c>
      <c r="B413" s="8" t="s">
        <v>2123</v>
      </c>
      <c r="C413" s="7" t="s">
        <v>2127</v>
      </c>
      <c r="D413" s="7" t="s">
        <v>235</v>
      </c>
      <c r="E413" s="7"/>
      <c r="F413" s="7">
        <f t="shared" si="2"/>
        <v>3</v>
      </c>
      <c r="G413" s="7">
        <v>1</v>
      </c>
      <c r="H413" s="7">
        <v>0.75</v>
      </c>
      <c r="I413" s="7"/>
      <c r="J413" s="7"/>
      <c r="K413" s="7" t="s">
        <v>8</v>
      </c>
      <c r="L413" s="7" t="s">
        <v>8</v>
      </c>
      <c r="M413" s="7" t="s">
        <v>8</v>
      </c>
      <c r="N413" s="7" t="s">
        <v>8</v>
      </c>
      <c r="O413" s="7"/>
      <c r="P413" s="7"/>
      <c r="Q413" s="7" t="s">
        <v>8</v>
      </c>
      <c r="R413" s="7" t="s">
        <v>8</v>
      </c>
      <c r="S413" s="8" t="s">
        <v>41</v>
      </c>
      <c r="T413" s="8" t="s">
        <v>41</v>
      </c>
      <c r="U413" s="43"/>
      <c r="V413" s="43"/>
    </row>
    <row r="414" spans="1:22" ht="30" x14ac:dyDescent="0.25">
      <c r="A414" s="7">
        <v>514</v>
      </c>
      <c r="B414" s="8" t="s">
        <v>365</v>
      </c>
      <c r="C414" s="7" t="s">
        <v>2140</v>
      </c>
      <c r="D414" s="7" t="s">
        <v>235</v>
      </c>
      <c r="E414" s="7"/>
      <c r="F414" s="7">
        <f t="shared" si="2"/>
        <v>9</v>
      </c>
      <c r="G414" s="7">
        <v>3</v>
      </c>
      <c r="H414" s="7">
        <v>0.75</v>
      </c>
      <c r="I414" s="7"/>
      <c r="J414" s="7"/>
      <c r="K414" s="7" t="s">
        <v>8</v>
      </c>
      <c r="L414" s="7" t="s">
        <v>8</v>
      </c>
      <c r="M414" s="7" t="s">
        <v>8</v>
      </c>
      <c r="N414" s="7" t="s">
        <v>8</v>
      </c>
      <c r="O414" s="7"/>
      <c r="P414" s="7"/>
      <c r="Q414" s="7" t="s">
        <v>8</v>
      </c>
      <c r="R414" s="7" t="s">
        <v>8</v>
      </c>
      <c r="S414" s="8" t="s">
        <v>366</v>
      </c>
      <c r="T414" s="8" t="s">
        <v>366</v>
      </c>
      <c r="U414" s="43"/>
      <c r="V414" s="43"/>
    </row>
    <row r="415" spans="1:22" ht="60" x14ac:dyDescent="0.25">
      <c r="A415" s="7">
        <v>515</v>
      </c>
      <c r="B415" s="8" t="s">
        <v>367</v>
      </c>
      <c r="C415" s="7" t="s">
        <v>2139</v>
      </c>
      <c r="D415" s="7" t="s">
        <v>235</v>
      </c>
      <c r="E415" s="7"/>
      <c r="F415" s="7">
        <f t="shared" si="2"/>
        <v>3</v>
      </c>
      <c r="G415" s="7">
        <v>1</v>
      </c>
      <c r="H415" s="7">
        <v>0.75</v>
      </c>
      <c r="I415" s="7"/>
      <c r="J415" s="7"/>
      <c r="K415" s="7" t="s">
        <v>8</v>
      </c>
      <c r="L415" s="7" t="s">
        <v>8</v>
      </c>
      <c r="M415" s="7" t="s">
        <v>8</v>
      </c>
      <c r="N415" s="7" t="s">
        <v>8</v>
      </c>
      <c r="O415" s="7"/>
      <c r="P415" s="7"/>
      <c r="Q415" s="7" t="s">
        <v>8</v>
      </c>
      <c r="R415" s="7" t="s">
        <v>8</v>
      </c>
      <c r="S415" s="8" t="s">
        <v>2137</v>
      </c>
      <c r="T415" s="8" t="s">
        <v>2138</v>
      </c>
      <c r="U415" s="43"/>
      <c r="V415" s="43"/>
    </row>
    <row r="416" spans="1:22" ht="30" x14ac:dyDescent="0.25">
      <c r="A416" s="7">
        <v>516</v>
      </c>
      <c r="B416" s="8" t="s">
        <v>368</v>
      </c>
      <c r="C416" s="7" t="s">
        <v>2142</v>
      </c>
      <c r="D416" s="7" t="s">
        <v>235</v>
      </c>
      <c r="E416" s="7"/>
      <c r="F416" s="7">
        <f t="shared" si="2"/>
        <v>6</v>
      </c>
      <c r="G416" s="7">
        <v>2</v>
      </c>
      <c r="H416" s="7">
        <v>0.75</v>
      </c>
      <c r="I416" s="7"/>
      <c r="J416" s="7"/>
      <c r="K416" s="7" t="s">
        <v>8</v>
      </c>
      <c r="L416" s="7" t="s">
        <v>8</v>
      </c>
      <c r="M416" s="7" t="s">
        <v>8</v>
      </c>
      <c r="N416" s="7" t="s">
        <v>8</v>
      </c>
      <c r="O416" s="7"/>
      <c r="P416" s="7"/>
      <c r="Q416" s="7" t="s">
        <v>8</v>
      </c>
      <c r="R416" s="7" t="s">
        <v>8</v>
      </c>
      <c r="S416" s="8" t="s">
        <v>369</v>
      </c>
      <c r="T416" s="8" t="s">
        <v>369</v>
      </c>
      <c r="U416" s="43"/>
      <c r="V416" s="43"/>
    </row>
    <row r="417" spans="1:22" ht="105" x14ac:dyDescent="0.25">
      <c r="A417" s="7">
        <v>517</v>
      </c>
      <c r="B417" s="8" t="s">
        <v>12</v>
      </c>
      <c r="C417" s="7" t="s">
        <v>1786</v>
      </c>
      <c r="D417" s="7" t="s">
        <v>235</v>
      </c>
      <c r="E417" s="7"/>
      <c r="F417" s="7">
        <v>9</v>
      </c>
      <c r="G417" s="7">
        <v>4</v>
      </c>
      <c r="H417" s="7">
        <v>1.1000000000000001</v>
      </c>
      <c r="I417" s="7"/>
      <c r="J417" s="7"/>
      <c r="K417" s="7" t="s">
        <v>8</v>
      </c>
      <c r="L417" s="7" t="s">
        <v>8</v>
      </c>
      <c r="M417" s="7" t="s">
        <v>8</v>
      </c>
      <c r="N417" s="7" t="s">
        <v>8</v>
      </c>
      <c r="O417" s="7"/>
      <c r="P417" s="7"/>
      <c r="Q417" s="7" t="s">
        <v>8</v>
      </c>
      <c r="R417" s="7" t="s">
        <v>8</v>
      </c>
      <c r="S417" s="8" t="s">
        <v>1787</v>
      </c>
      <c r="T417" s="8" t="s">
        <v>42</v>
      </c>
      <c r="U417" s="43"/>
      <c r="V417" s="43"/>
    </row>
    <row r="418" spans="1:22" ht="30" x14ac:dyDescent="0.25">
      <c r="A418" s="7">
        <v>519</v>
      </c>
      <c r="B418" s="8" t="s">
        <v>2399</v>
      </c>
      <c r="C418" s="7" t="s">
        <v>2400</v>
      </c>
      <c r="D418" s="7" t="s">
        <v>235</v>
      </c>
      <c r="E418" s="7"/>
      <c r="F418" s="7">
        <f t="shared" si="2"/>
        <v>75</v>
      </c>
      <c r="G418" s="7">
        <v>25</v>
      </c>
      <c r="H418" s="7">
        <v>0.75</v>
      </c>
      <c r="I418" s="7"/>
      <c r="J418" s="7"/>
      <c r="K418" s="7" t="s">
        <v>8</v>
      </c>
      <c r="L418" s="7" t="s">
        <v>8</v>
      </c>
      <c r="M418" s="7" t="s">
        <v>8</v>
      </c>
      <c r="N418" s="7" t="s">
        <v>8</v>
      </c>
      <c r="O418" s="7"/>
      <c r="P418" s="7"/>
      <c r="Q418" s="7" t="s">
        <v>8</v>
      </c>
      <c r="R418" s="7" t="s">
        <v>8</v>
      </c>
      <c r="S418" s="8" t="s">
        <v>2336</v>
      </c>
      <c r="T418" s="8" t="s">
        <v>2336</v>
      </c>
      <c r="U418" s="43"/>
      <c r="V418" s="43"/>
    </row>
    <row r="419" spans="1:22" ht="30" x14ac:dyDescent="0.25">
      <c r="A419" s="7">
        <v>520</v>
      </c>
      <c r="B419" s="8" t="s">
        <v>370</v>
      </c>
      <c r="C419" s="7" t="s">
        <v>2335</v>
      </c>
      <c r="D419" s="7" t="s">
        <v>235</v>
      </c>
      <c r="E419" s="7"/>
      <c r="F419" s="7">
        <f t="shared" si="2"/>
        <v>6</v>
      </c>
      <c r="G419" s="7">
        <v>2</v>
      </c>
      <c r="H419" s="7" t="s">
        <v>2334</v>
      </c>
      <c r="I419" s="7"/>
      <c r="J419" s="7"/>
      <c r="K419" s="7" t="s">
        <v>8</v>
      </c>
      <c r="L419" s="7" t="s">
        <v>8</v>
      </c>
      <c r="M419" s="7" t="s">
        <v>8</v>
      </c>
      <c r="N419" s="7" t="s">
        <v>8</v>
      </c>
      <c r="O419" s="7"/>
      <c r="P419" s="7"/>
      <c r="Q419" s="7" t="s">
        <v>8</v>
      </c>
      <c r="R419" s="7" t="s">
        <v>8</v>
      </c>
      <c r="S419" s="8" t="s">
        <v>371</v>
      </c>
      <c r="T419" s="8" t="s">
        <v>371</v>
      </c>
      <c r="U419" s="43"/>
      <c r="V419" s="43"/>
    </row>
    <row r="420" spans="1:22" ht="30" x14ac:dyDescent="0.25">
      <c r="A420" s="7">
        <v>522</v>
      </c>
      <c r="B420" s="8" t="s">
        <v>13</v>
      </c>
      <c r="C420" s="7" t="s">
        <v>2327</v>
      </c>
      <c r="D420" s="7" t="s">
        <v>235</v>
      </c>
      <c r="E420" s="7"/>
      <c r="F420" s="7">
        <f t="shared" si="2"/>
        <v>6</v>
      </c>
      <c r="G420" s="7">
        <v>2</v>
      </c>
      <c r="H420" s="7">
        <v>0.75</v>
      </c>
      <c r="I420" s="7"/>
      <c r="J420" s="7"/>
      <c r="K420" s="7" t="s">
        <v>8</v>
      </c>
      <c r="L420" s="7" t="s">
        <v>8</v>
      </c>
      <c r="M420" s="7" t="s">
        <v>8</v>
      </c>
      <c r="N420" s="7" t="s">
        <v>8</v>
      </c>
      <c r="O420" s="7"/>
      <c r="P420" s="7"/>
      <c r="Q420" s="7" t="s">
        <v>8</v>
      </c>
      <c r="R420" s="7" t="s">
        <v>8</v>
      </c>
      <c r="S420" s="8" t="s">
        <v>2326</v>
      </c>
      <c r="T420" s="8" t="s">
        <v>2326</v>
      </c>
      <c r="U420" s="43"/>
      <c r="V420" s="43"/>
    </row>
    <row r="421" spans="1:22" ht="30" x14ac:dyDescent="0.25">
      <c r="A421" s="7">
        <v>524</v>
      </c>
      <c r="B421" s="8" t="s">
        <v>14</v>
      </c>
      <c r="C421" s="7" t="s">
        <v>2141</v>
      </c>
      <c r="D421" s="7" t="s">
        <v>235</v>
      </c>
      <c r="E421" s="7"/>
      <c r="F421" s="7">
        <f t="shared" si="2"/>
        <v>6</v>
      </c>
      <c r="G421" s="7">
        <v>2</v>
      </c>
      <c r="H421" s="7">
        <v>0.75</v>
      </c>
      <c r="I421" s="7"/>
      <c r="J421" s="7"/>
      <c r="K421" s="7" t="s">
        <v>8</v>
      </c>
      <c r="L421" s="7" t="s">
        <v>8</v>
      </c>
      <c r="M421" s="7" t="s">
        <v>8</v>
      </c>
      <c r="N421" s="7" t="s">
        <v>8</v>
      </c>
      <c r="O421" s="7"/>
      <c r="P421" s="7"/>
      <c r="Q421" s="7" t="s">
        <v>8</v>
      </c>
      <c r="R421" s="7" t="s">
        <v>8</v>
      </c>
      <c r="S421" s="8" t="s">
        <v>43</v>
      </c>
      <c r="T421" s="8" t="s">
        <v>43</v>
      </c>
      <c r="U421" s="43"/>
      <c r="V421" s="43"/>
    </row>
    <row r="422" spans="1:22" ht="30" x14ac:dyDescent="0.25">
      <c r="A422" s="7">
        <v>526</v>
      </c>
      <c r="B422" s="8" t="s">
        <v>2332</v>
      </c>
      <c r="C422" s="7" t="s">
        <v>2333</v>
      </c>
      <c r="D422" s="7" t="s">
        <v>235</v>
      </c>
      <c r="E422" s="7"/>
      <c r="F422" s="7">
        <f t="shared" si="2"/>
        <v>3</v>
      </c>
      <c r="G422" s="7">
        <v>1</v>
      </c>
      <c r="H422" s="7">
        <v>0.75</v>
      </c>
      <c r="I422" s="7"/>
      <c r="J422" s="7"/>
      <c r="K422" s="7" t="s">
        <v>8</v>
      </c>
      <c r="L422" s="7" t="s">
        <v>8</v>
      </c>
      <c r="M422" s="7" t="s">
        <v>8</v>
      </c>
      <c r="N422" s="7" t="s">
        <v>8</v>
      </c>
      <c r="O422" s="7"/>
      <c r="P422" s="7"/>
      <c r="Q422" s="7" t="s">
        <v>8</v>
      </c>
      <c r="R422" s="7" t="s">
        <v>8</v>
      </c>
      <c r="S422" s="8" t="s">
        <v>2300</v>
      </c>
      <c r="T422" s="8" t="s">
        <v>2300</v>
      </c>
      <c r="U422" s="43"/>
      <c r="V422" s="43"/>
    </row>
    <row r="423" spans="1:22" ht="30" x14ac:dyDescent="0.25">
      <c r="A423" s="7">
        <v>527</v>
      </c>
      <c r="B423" s="8" t="s">
        <v>372</v>
      </c>
      <c r="C423" s="7" t="s">
        <v>2264</v>
      </c>
      <c r="D423" s="7" t="s">
        <v>235</v>
      </c>
      <c r="E423" s="7"/>
      <c r="F423" s="7">
        <v>3</v>
      </c>
      <c r="G423" s="7">
        <v>2</v>
      </c>
      <c r="H423" s="7">
        <v>0.75</v>
      </c>
      <c r="I423" s="7"/>
      <c r="J423" s="7"/>
      <c r="K423" s="7" t="s">
        <v>8</v>
      </c>
      <c r="L423" s="7" t="s">
        <v>8</v>
      </c>
      <c r="M423" s="7" t="s">
        <v>8</v>
      </c>
      <c r="N423" s="7" t="s">
        <v>8</v>
      </c>
      <c r="O423" s="7"/>
      <c r="P423" s="7"/>
      <c r="Q423" s="7" t="s">
        <v>8</v>
      </c>
      <c r="R423" s="7" t="s">
        <v>8</v>
      </c>
      <c r="S423" s="8" t="s">
        <v>373</v>
      </c>
      <c r="T423" s="8" t="s">
        <v>373</v>
      </c>
      <c r="U423" s="43"/>
      <c r="V423" s="43"/>
    </row>
    <row r="424" spans="1:22" ht="30" x14ac:dyDescent="0.25">
      <c r="A424" s="7">
        <v>528</v>
      </c>
      <c r="B424" s="8" t="s">
        <v>2344</v>
      </c>
      <c r="C424" s="7" t="s">
        <v>2345</v>
      </c>
      <c r="D424" s="7" t="s">
        <v>235</v>
      </c>
      <c r="E424" s="7"/>
      <c r="F424" s="7">
        <f t="shared" si="2"/>
        <v>3</v>
      </c>
      <c r="G424" s="7">
        <v>1</v>
      </c>
      <c r="H424" s="7">
        <v>0.75</v>
      </c>
      <c r="I424" s="7"/>
      <c r="J424" s="7"/>
      <c r="K424" s="7" t="s">
        <v>8</v>
      </c>
      <c r="L424" s="7" t="s">
        <v>8</v>
      </c>
      <c r="M424" s="7" t="s">
        <v>8</v>
      </c>
      <c r="N424" s="7" t="s">
        <v>8</v>
      </c>
      <c r="O424" s="7"/>
      <c r="P424" s="7"/>
      <c r="Q424" s="7" t="s">
        <v>8</v>
      </c>
      <c r="R424" s="7" t="s">
        <v>8</v>
      </c>
      <c r="S424" s="8" t="s">
        <v>44</v>
      </c>
      <c r="T424" s="8" t="s">
        <v>44</v>
      </c>
      <c r="U424" s="43"/>
      <c r="V424" s="43"/>
    </row>
    <row r="425" spans="1:22" ht="30" x14ac:dyDescent="0.25">
      <c r="A425" s="7">
        <v>529</v>
      </c>
      <c r="B425" s="8" t="s">
        <v>374</v>
      </c>
      <c r="C425" s="7" t="s">
        <v>2144</v>
      </c>
      <c r="D425" s="7" t="s">
        <v>235</v>
      </c>
      <c r="E425" s="7"/>
      <c r="F425" s="7">
        <f t="shared" si="2"/>
        <v>6</v>
      </c>
      <c r="G425" s="7">
        <v>2</v>
      </c>
      <c r="H425" s="7">
        <v>0.75</v>
      </c>
      <c r="I425" s="7"/>
      <c r="J425" s="7"/>
      <c r="K425" s="7" t="s">
        <v>8</v>
      </c>
      <c r="L425" s="7" t="s">
        <v>8</v>
      </c>
      <c r="M425" s="7" t="s">
        <v>8</v>
      </c>
      <c r="N425" s="7" t="s">
        <v>8</v>
      </c>
      <c r="O425" s="7"/>
      <c r="P425" s="7"/>
      <c r="Q425" s="7" t="s">
        <v>8</v>
      </c>
      <c r="R425" s="7" t="s">
        <v>8</v>
      </c>
      <c r="S425" s="8" t="s">
        <v>45</v>
      </c>
      <c r="T425" s="8" t="s">
        <v>45</v>
      </c>
      <c r="U425" s="43"/>
      <c r="V425" s="43"/>
    </row>
    <row r="426" spans="1:22" ht="45" x14ac:dyDescent="0.25">
      <c r="A426" s="7">
        <v>530</v>
      </c>
      <c r="B426" s="8" t="s">
        <v>15</v>
      </c>
      <c r="C426" s="7" t="s">
        <v>2143</v>
      </c>
      <c r="D426" s="7" t="s">
        <v>235</v>
      </c>
      <c r="E426" s="7"/>
      <c r="F426" s="7">
        <f t="shared" si="2"/>
        <v>6</v>
      </c>
      <c r="G426" s="7">
        <v>2</v>
      </c>
      <c r="H426" s="7">
        <v>0.75</v>
      </c>
      <c r="I426" s="7"/>
      <c r="J426" s="7"/>
      <c r="K426" s="7" t="s">
        <v>8</v>
      </c>
      <c r="L426" s="7" t="s">
        <v>8</v>
      </c>
      <c r="M426" s="7" t="s">
        <v>8</v>
      </c>
      <c r="N426" s="7" t="s">
        <v>8</v>
      </c>
      <c r="O426" s="7"/>
      <c r="P426" s="7"/>
      <c r="Q426" s="7" t="s">
        <v>8</v>
      </c>
      <c r="R426" s="7" t="s">
        <v>8</v>
      </c>
      <c r="S426" s="8" t="s">
        <v>46</v>
      </c>
      <c r="T426" s="8" t="s">
        <v>46</v>
      </c>
      <c r="U426" s="43"/>
      <c r="V426" s="43"/>
    </row>
    <row r="427" spans="1:22" ht="30" x14ac:dyDescent="0.25">
      <c r="A427" s="7">
        <v>531</v>
      </c>
      <c r="B427" s="8" t="s">
        <v>16</v>
      </c>
      <c r="C427" s="7" t="s">
        <v>2126</v>
      </c>
      <c r="D427" s="7" t="s">
        <v>235</v>
      </c>
      <c r="E427" s="7"/>
      <c r="F427" s="7">
        <f t="shared" si="2"/>
        <v>12</v>
      </c>
      <c r="G427" s="7">
        <v>4</v>
      </c>
      <c r="H427" s="7">
        <v>0.75</v>
      </c>
      <c r="I427" s="7"/>
      <c r="J427" s="7"/>
      <c r="K427" s="7" t="s">
        <v>8</v>
      </c>
      <c r="L427" s="7" t="s">
        <v>8</v>
      </c>
      <c r="M427" s="7" t="s">
        <v>8</v>
      </c>
      <c r="N427" s="7" t="s">
        <v>8</v>
      </c>
      <c r="O427" s="7"/>
      <c r="P427" s="7"/>
      <c r="Q427" s="7" t="s">
        <v>8</v>
      </c>
      <c r="R427" s="7" t="s">
        <v>8</v>
      </c>
      <c r="S427" s="8" t="s">
        <v>47</v>
      </c>
      <c r="T427" s="8" t="s">
        <v>47</v>
      </c>
      <c r="U427" s="43"/>
      <c r="V427" s="43"/>
    </row>
    <row r="428" spans="1:22" ht="45" x14ac:dyDescent="0.25">
      <c r="A428" s="7">
        <v>532</v>
      </c>
      <c r="B428" s="8" t="s">
        <v>375</v>
      </c>
      <c r="C428" s="7" t="s">
        <v>2328</v>
      </c>
      <c r="D428" s="7" t="s">
        <v>235</v>
      </c>
      <c r="E428" s="7"/>
      <c r="F428" s="7">
        <f t="shared" si="2"/>
        <v>6</v>
      </c>
      <c r="G428" s="7">
        <v>2</v>
      </c>
      <c r="H428" s="7">
        <v>0.75</v>
      </c>
      <c r="I428" s="7"/>
      <c r="J428" s="7"/>
      <c r="K428" s="7" t="s">
        <v>8</v>
      </c>
      <c r="L428" s="7" t="s">
        <v>8</v>
      </c>
      <c r="M428" s="7" t="s">
        <v>8</v>
      </c>
      <c r="N428" s="7" t="s">
        <v>8</v>
      </c>
      <c r="O428" s="7"/>
      <c r="P428" s="7"/>
      <c r="Q428" s="7" t="s">
        <v>8</v>
      </c>
      <c r="R428" s="7" t="s">
        <v>8</v>
      </c>
      <c r="S428" s="8" t="s">
        <v>376</v>
      </c>
      <c r="T428" s="8" t="s">
        <v>376</v>
      </c>
      <c r="U428" s="43"/>
      <c r="V428" s="43"/>
    </row>
    <row r="429" spans="1:22" ht="30" x14ac:dyDescent="0.25">
      <c r="A429" s="7">
        <v>534</v>
      </c>
      <c r="B429" s="8" t="s">
        <v>377</v>
      </c>
      <c r="C429" s="7" t="s">
        <v>2135</v>
      </c>
      <c r="D429" s="7" t="s">
        <v>235</v>
      </c>
      <c r="E429" s="7"/>
      <c r="F429" s="7">
        <f t="shared" si="2"/>
        <v>21</v>
      </c>
      <c r="G429" s="7">
        <v>7</v>
      </c>
      <c r="H429" s="7">
        <v>0.75</v>
      </c>
      <c r="I429" s="7"/>
      <c r="J429" s="7"/>
      <c r="K429" s="7" t="s">
        <v>8</v>
      </c>
      <c r="L429" s="7" t="s">
        <v>8</v>
      </c>
      <c r="M429" s="7" t="s">
        <v>8</v>
      </c>
      <c r="N429" s="7" t="s">
        <v>8</v>
      </c>
      <c r="O429" s="7"/>
      <c r="P429" s="7"/>
      <c r="Q429" s="7" t="s">
        <v>8</v>
      </c>
      <c r="R429" s="7" t="s">
        <v>8</v>
      </c>
      <c r="S429" s="8" t="s">
        <v>378</v>
      </c>
      <c r="T429" s="8" t="s">
        <v>378</v>
      </c>
      <c r="U429" s="43"/>
      <c r="V429" s="43"/>
    </row>
    <row r="430" spans="1:22" ht="30" x14ac:dyDescent="0.25">
      <c r="A430" s="7">
        <v>535</v>
      </c>
      <c r="B430" s="8" t="s">
        <v>379</v>
      </c>
      <c r="C430" s="7" t="s">
        <v>2134</v>
      </c>
      <c r="D430" s="7" t="s">
        <v>235</v>
      </c>
      <c r="E430" s="7"/>
      <c r="F430" s="7">
        <f t="shared" si="2"/>
        <v>3</v>
      </c>
      <c r="G430" s="7">
        <v>1</v>
      </c>
      <c r="H430" s="7">
        <v>0.75</v>
      </c>
      <c r="I430" s="7"/>
      <c r="J430" s="7"/>
      <c r="K430" s="7" t="s">
        <v>8</v>
      </c>
      <c r="L430" s="7" t="s">
        <v>8</v>
      </c>
      <c r="M430" s="7" t="s">
        <v>8</v>
      </c>
      <c r="N430" s="7" t="s">
        <v>8</v>
      </c>
      <c r="O430" s="7"/>
      <c r="P430" s="7"/>
      <c r="Q430" s="7" t="s">
        <v>8</v>
      </c>
      <c r="R430" s="7" t="s">
        <v>8</v>
      </c>
      <c r="S430" s="8" t="s">
        <v>380</v>
      </c>
      <c r="T430" s="8" t="s">
        <v>380</v>
      </c>
      <c r="U430" s="43"/>
      <c r="V430" s="43"/>
    </row>
    <row r="431" spans="1:22" ht="30" x14ac:dyDescent="0.25">
      <c r="A431" s="7">
        <v>537</v>
      </c>
      <c r="B431" s="8" t="s">
        <v>2151</v>
      </c>
      <c r="C431" s="7" t="s">
        <v>2152</v>
      </c>
      <c r="D431" s="7" t="s">
        <v>235</v>
      </c>
      <c r="E431" s="7"/>
      <c r="F431" s="7">
        <f t="shared" si="2"/>
        <v>12</v>
      </c>
      <c r="G431" s="7">
        <v>4</v>
      </c>
      <c r="H431" s="7">
        <v>0.75</v>
      </c>
      <c r="I431" s="7"/>
      <c r="J431" s="7"/>
      <c r="K431" s="7" t="s">
        <v>8</v>
      </c>
      <c r="L431" s="7" t="s">
        <v>8</v>
      </c>
      <c r="M431" s="7" t="s">
        <v>8</v>
      </c>
      <c r="N431" s="7" t="s">
        <v>8</v>
      </c>
      <c r="O431" s="7"/>
      <c r="P431" s="7"/>
      <c r="Q431" s="7" t="s">
        <v>8</v>
      </c>
      <c r="R431" s="7" t="s">
        <v>8</v>
      </c>
      <c r="S431" s="8" t="s">
        <v>381</v>
      </c>
      <c r="T431" s="8" t="s">
        <v>381</v>
      </c>
      <c r="U431" s="43"/>
      <c r="V431" s="43"/>
    </row>
    <row r="432" spans="1:22" ht="30" x14ac:dyDescent="0.25">
      <c r="A432" s="7">
        <v>538</v>
      </c>
      <c r="B432" s="8" t="s">
        <v>382</v>
      </c>
      <c r="C432" s="7" t="s">
        <v>2136</v>
      </c>
      <c r="D432" s="7" t="s">
        <v>235</v>
      </c>
      <c r="E432" s="7"/>
      <c r="F432" s="7">
        <f t="shared" si="2"/>
        <v>3</v>
      </c>
      <c r="G432" s="7">
        <v>1</v>
      </c>
      <c r="H432" s="7">
        <v>0.75</v>
      </c>
      <c r="I432" s="7"/>
      <c r="J432" s="7"/>
      <c r="K432" s="7" t="s">
        <v>8</v>
      </c>
      <c r="L432" s="7" t="s">
        <v>8</v>
      </c>
      <c r="M432" s="7" t="s">
        <v>8</v>
      </c>
      <c r="N432" s="7" t="s">
        <v>8</v>
      </c>
      <c r="O432" s="7"/>
      <c r="P432" s="7"/>
      <c r="Q432" s="7" t="s">
        <v>8</v>
      </c>
      <c r="R432" s="7" t="s">
        <v>8</v>
      </c>
      <c r="S432" s="8" t="s">
        <v>48</v>
      </c>
      <c r="T432" s="8" t="s">
        <v>48</v>
      </c>
      <c r="U432" s="43"/>
      <c r="V432" s="43"/>
    </row>
    <row r="433" spans="1:22" ht="60" x14ac:dyDescent="0.25">
      <c r="A433" s="7">
        <v>541</v>
      </c>
      <c r="B433" s="8" t="s">
        <v>17</v>
      </c>
      <c r="C433" s="7" t="s">
        <v>1550</v>
      </c>
      <c r="D433" s="7" t="s">
        <v>235</v>
      </c>
      <c r="E433" s="7"/>
      <c r="F433" s="7">
        <v>8.5</v>
      </c>
      <c r="G433" s="7">
        <v>2</v>
      </c>
      <c r="H433" s="7">
        <v>0.75</v>
      </c>
      <c r="I433" s="7"/>
      <c r="J433" s="7"/>
      <c r="K433" s="7" t="s">
        <v>8</v>
      </c>
      <c r="L433" s="7" t="s">
        <v>8</v>
      </c>
      <c r="M433" s="7" t="s">
        <v>8</v>
      </c>
      <c r="N433" s="7" t="s">
        <v>8</v>
      </c>
      <c r="O433" s="7"/>
      <c r="P433" s="7"/>
      <c r="Q433" s="7" t="s">
        <v>8</v>
      </c>
      <c r="R433" s="7" t="s">
        <v>8</v>
      </c>
      <c r="S433" s="8" t="s">
        <v>1551</v>
      </c>
      <c r="T433" s="8" t="s">
        <v>49</v>
      </c>
      <c r="U433" s="43"/>
      <c r="V433" s="43"/>
    </row>
    <row r="434" spans="1:22" ht="30" x14ac:dyDescent="0.25">
      <c r="A434" s="7">
        <v>542</v>
      </c>
      <c r="B434" s="8" t="s">
        <v>2131</v>
      </c>
      <c r="C434" s="7" t="s">
        <v>2132</v>
      </c>
      <c r="D434" s="7" t="s">
        <v>235</v>
      </c>
      <c r="E434" s="7"/>
      <c r="F434" s="7">
        <f t="shared" si="2"/>
        <v>30</v>
      </c>
      <c r="G434" s="7">
        <v>10</v>
      </c>
      <c r="H434" s="7">
        <v>0.75</v>
      </c>
      <c r="I434" s="7"/>
      <c r="J434" s="7"/>
      <c r="K434" s="7" t="s">
        <v>8</v>
      </c>
      <c r="L434" s="7" t="s">
        <v>8</v>
      </c>
      <c r="M434" s="7" t="s">
        <v>8</v>
      </c>
      <c r="N434" s="7" t="s">
        <v>8</v>
      </c>
      <c r="O434" s="7"/>
      <c r="P434" s="7"/>
      <c r="Q434" s="7" t="s">
        <v>8</v>
      </c>
      <c r="R434" s="7" t="s">
        <v>8</v>
      </c>
      <c r="S434" s="8" t="s">
        <v>383</v>
      </c>
      <c r="T434" s="8" t="s">
        <v>383</v>
      </c>
      <c r="U434" s="43"/>
      <c r="V434" s="43"/>
    </row>
    <row r="435" spans="1:22" ht="30" x14ac:dyDescent="0.25">
      <c r="A435" s="7">
        <v>544</v>
      </c>
      <c r="B435" s="8" t="s">
        <v>18</v>
      </c>
      <c r="C435" s="7" t="s">
        <v>2150</v>
      </c>
      <c r="D435" s="7" t="s">
        <v>235</v>
      </c>
      <c r="E435" s="7"/>
      <c r="F435" s="7">
        <f t="shared" si="2"/>
        <v>6</v>
      </c>
      <c r="G435" s="7">
        <v>2</v>
      </c>
      <c r="H435" s="7">
        <v>0.75</v>
      </c>
      <c r="I435" s="7"/>
      <c r="J435" s="7"/>
      <c r="K435" s="7" t="s">
        <v>8</v>
      </c>
      <c r="L435" s="7" t="s">
        <v>8</v>
      </c>
      <c r="M435" s="7" t="s">
        <v>8</v>
      </c>
      <c r="N435" s="7" t="s">
        <v>8</v>
      </c>
      <c r="O435" s="7"/>
      <c r="P435" s="7"/>
      <c r="Q435" s="7" t="s">
        <v>8</v>
      </c>
      <c r="R435" s="7" t="s">
        <v>8</v>
      </c>
      <c r="S435" s="8" t="s">
        <v>2146</v>
      </c>
      <c r="T435" s="8"/>
      <c r="U435" s="43"/>
      <c r="V435" s="43"/>
    </row>
    <row r="436" spans="1:22" ht="30" x14ac:dyDescent="0.25">
      <c r="A436" s="7">
        <v>547</v>
      </c>
      <c r="B436" s="8" t="s">
        <v>384</v>
      </c>
      <c r="C436" s="7" t="s">
        <v>2343</v>
      </c>
      <c r="D436" s="7" t="s">
        <v>235</v>
      </c>
      <c r="E436" s="7"/>
      <c r="F436" s="7">
        <f t="shared" si="2"/>
        <v>6</v>
      </c>
      <c r="G436" s="7">
        <v>2</v>
      </c>
      <c r="H436" s="7">
        <v>0.75</v>
      </c>
      <c r="I436" s="7"/>
      <c r="J436" s="7"/>
      <c r="K436" s="7" t="s">
        <v>8</v>
      </c>
      <c r="L436" s="7" t="s">
        <v>8</v>
      </c>
      <c r="M436" s="7" t="s">
        <v>8</v>
      </c>
      <c r="N436" s="7" t="s">
        <v>8</v>
      </c>
      <c r="O436" s="7"/>
      <c r="P436" s="7"/>
      <c r="Q436" s="7" t="s">
        <v>8</v>
      </c>
      <c r="R436" s="7" t="s">
        <v>8</v>
      </c>
      <c r="S436" s="8" t="s">
        <v>385</v>
      </c>
      <c r="T436" s="8" t="s">
        <v>385</v>
      </c>
      <c r="U436" s="43"/>
      <c r="V436" s="43"/>
    </row>
    <row r="437" spans="1:22" ht="64.5" customHeight="1" x14ac:dyDescent="0.25">
      <c r="A437" s="7">
        <v>551</v>
      </c>
      <c r="B437" s="8" t="s">
        <v>1417</v>
      </c>
      <c r="C437" s="7" t="s">
        <v>2145</v>
      </c>
      <c r="D437" s="7" t="s">
        <v>235</v>
      </c>
      <c r="E437" s="7"/>
      <c r="F437" s="7">
        <f t="shared" si="2"/>
        <v>24</v>
      </c>
      <c r="G437" s="7">
        <v>8</v>
      </c>
      <c r="H437" s="7">
        <v>0.75</v>
      </c>
      <c r="I437" s="7"/>
      <c r="J437" s="7"/>
      <c r="K437" s="7" t="s">
        <v>8</v>
      </c>
      <c r="L437" s="7" t="s">
        <v>8</v>
      </c>
      <c r="M437" s="7" t="s">
        <v>8</v>
      </c>
      <c r="N437" s="7" t="s">
        <v>8</v>
      </c>
      <c r="O437" s="7"/>
      <c r="P437" s="7"/>
      <c r="Q437" s="7" t="s">
        <v>8</v>
      </c>
      <c r="R437" s="7" t="s">
        <v>8</v>
      </c>
      <c r="S437" s="8" t="s">
        <v>386</v>
      </c>
      <c r="T437" s="8" t="s">
        <v>386</v>
      </c>
      <c r="U437" s="43"/>
      <c r="V437" s="43"/>
    </row>
    <row r="438" spans="1:22" ht="30" x14ac:dyDescent="0.25">
      <c r="A438" s="7">
        <v>552</v>
      </c>
      <c r="B438" s="8" t="s">
        <v>387</v>
      </c>
      <c r="C438" s="7" t="s">
        <v>2149</v>
      </c>
      <c r="D438" s="7" t="s">
        <v>235</v>
      </c>
      <c r="E438" s="7"/>
      <c r="F438" s="7">
        <f t="shared" si="2"/>
        <v>3</v>
      </c>
      <c r="G438" s="7">
        <v>1</v>
      </c>
      <c r="H438" s="7">
        <v>0.75</v>
      </c>
      <c r="I438" s="7"/>
      <c r="J438" s="7"/>
      <c r="K438" s="7" t="s">
        <v>8</v>
      </c>
      <c r="L438" s="7" t="s">
        <v>8</v>
      </c>
      <c r="M438" s="7" t="s">
        <v>8</v>
      </c>
      <c r="N438" s="7" t="s">
        <v>8</v>
      </c>
      <c r="O438" s="7"/>
      <c r="P438" s="7"/>
      <c r="Q438" s="7" t="s">
        <v>8</v>
      </c>
      <c r="R438" s="7" t="s">
        <v>8</v>
      </c>
      <c r="S438" s="8" t="s">
        <v>50</v>
      </c>
      <c r="T438" s="8" t="s">
        <v>50</v>
      </c>
      <c r="U438" s="43"/>
      <c r="V438" s="43"/>
    </row>
    <row r="439" spans="1:22" ht="30" x14ac:dyDescent="0.25">
      <c r="A439" s="7">
        <v>553</v>
      </c>
      <c r="B439" s="8" t="s">
        <v>388</v>
      </c>
      <c r="C439" s="7" t="s">
        <v>2153</v>
      </c>
      <c r="D439" s="7" t="s">
        <v>235</v>
      </c>
      <c r="E439" s="7"/>
      <c r="F439" s="7">
        <f t="shared" si="2"/>
        <v>3</v>
      </c>
      <c r="G439" s="7">
        <v>1</v>
      </c>
      <c r="H439" s="7">
        <v>0.75</v>
      </c>
      <c r="I439" s="7"/>
      <c r="J439" s="7"/>
      <c r="K439" s="7" t="s">
        <v>8</v>
      </c>
      <c r="L439" s="7" t="s">
        <v>8</v>
      </c>
      <c r="M439" s="7" t="s">
        <v>8</v>
      </c>
      <c r="N439" s="7" t="s">
        <v>8</v>
      </c>
      <c r="O439" s="7"/>
      <c r="P439" s="7"/>
      <c r="Q439" s="7" t="s">
        <v>8</v>
      </c>
      <c r="R439" s="7" t="s">
        <v>8</v>
      </c>
      <c r="S439" s="8" t="s">
        <v>51</v>
      </c>
      <c r="T439" s="8" t="s">
        <v>51</v>
      </c>
      <c r="U439" s="43"/>
      <c r="V439" s="43"/>
    </row>
    <row r="440" spans="1:22" ht="30" x14ac:dyDescent="0.25">
      <c r="A440" s="7">
        <v>561</v>
      </c>
      <c r="B440" s="8" t="s">
        <v>389</v>
      </c>
      <c r="C440" s="7" t="s">
        <v>2886</v>
      </c>
      <c r="D440" s="7" t="s">
        <v>235</v>
      </c>
      <c r="E440" s="7"/>
      <c r="F440" s="7">
        <f t="shared" ref="F440:F467" si="11">G440*3</f>
        <v>9</v>
      </c>
      <c r="G440" s="7">
        <v>3</v>
      </c>
      <c r="H440" s="7">
        <v>0.75</v>
      </c>
      <c r="I440" s="7"/>
      <c r="J440" s="7"/>
      <c r="K440" s="7" t="s">
        <v>8</v>
      </c>
      <c r="L440" s="7" t="s">
        <v>8</v>
      </c>
      <c r="M440" s="7" t="s">
        <v>8</v>
      </c>
      <c r="N440" s="7" t="s">
        <v>8</v>
      </c>
      <c r="O440" s="7"/>
      <c r="P440" s="7"/>
      <c r="Q440" s="7" t="s">
        <v>8</v>
      </c>
      <c r="R440" s="7" t="s">
        <v>8</v>
      </c>
      <c r="S440" s="8" t="s">
        <v>52</v>
      </c>
      <c r="T440" s="8" t="s">
        <v>19</v>
      </c>
      <c r="U440" s="43"/>
      <c r="V440" s="43"/>
    </row>
    <row r="441" spans="1:22" ht="30" x14ac:dyDescent="0.25">
      <c r="A441" s="7">
        <v>562</v>
      </c>
      <c r="B441" s="8" t="s">
        <v>390</v>
      </c>
      <c r="C441" s="7" t="s">
        <v>2154</v>
      </c>
      <c r="D441" s="7" t="s">
        <v>235</v>
      </c>
      <c r="E441" s="7"/>
      <c r="F441" s="7">
        <f t="shared" si="11"/>
        <v>3</v>
      </c>
      <c r="G441" s="7">
        <v>1</v>
      </c>
      <c r="H441" s="7">
        <v>0.75</v>
      </c>
      <c r="I441" s="7"/>
      <c r="J441" s="7"/>
      <c r="K441" s="7" t="s">
        <v>8</v>
      </c>
      <c r="L441" s="7" t="s">
        <v>8</v>
      </c>
      <c r="M441" s="7" t="s">
        <v>8</v>
      </c>
      <c r="N441" s="7" t="s">
        <v>8</v>
      </c>
      <c r="O441" s="7"/>
      <c r="P441" s="7"/>
      <c r="Q441" s="7" t="s">
        <v>8</v>
      </c>
      <c r="R441" s="7" t="s">
        <v>8</v>
      </c>
      <c r="S441" s="8" t="s">
        <v>391</v>
      </c>
      <c r="T441" s="8" t="s">
        <v>391</v>
      </c>
      <c r="U441" s="43"/>
      <c r="V441" s="43"/>
    </row>
    <row r="442" spans="1:22" ht="30" x14ac:dyDescent="0.25">
      <c r="A442" s="7">
        <v>563</v>
      </c>
      <c r="B442" s="8" t="s">
        <v>2371</v>
      </c>
      <c r="C442" s="7" t="s">
        <v>2155</v>
      </c>
      <c r="D442" s="7" t="s">
        <v>235</v>
      </c>
      <c r="E442" s="7"/>
      <c r="F442" s="7">
        <f t="shared" si="11"/>
        <v>6</v>
      </c>
      <c r="G442" s="7">
        <v>2</v>
      </c>
      <c r="H442" s="7">
        <v>0.75</v>
      </c>
      <c r="I442" s="7"/>
      <c r="J442" s="7"/>
      <c r="K442" s="7" t="s">
        <v>8</v>
      </c>
      <c r="L442" s="7" t="s">
        <v>8</v>
      </c>
      <c r="M442" s="7" t="s">
        <v>8</v>
      </c>
      <c r="N442" s="7" t="s">
        <v>8</v>
      </c>
      <c r="O442" s="7"/>
      <c r="P442" s="7"/>
      <c r="Q442" s="7" t="s">
        <v>8</v>
      </c>
      <c r="R442" s="7" t="s">
        <v>8</v>
      </c>
      <c r="S442" s="8" t="s">
        <v>392</v>
      </c>
      <c r="T442" s="8" t="s">
        <v>392</v>
      </c>
      <c r="U442" s="43"/>
      <c r="V442" s="43"/>
    </row>
    <row r="443" spans="1:22" ht="30" x14ac:dyDescent="0.25">
      <c r="A443" s="7">
        <v>565</v>
      </c>
      <c r="B443" s="8" t="s">
        <v>20</v>
      </c>
      <c r="C443" s="7" t="s">
        <v>2162</v>
      </c>
      <c r="D443" s="7" t="s">
        <v>235</v>
      </c>
      <c r="E443" s="7"/>
      <c r="F443" s="7">
        <f t="shared" si="11"/>
        <v>18</v>
      </c>
      <c r="G443" s="7">
        <v>6</v>
      </c>
      <c r="H443" s="7">
        <v>0.75</v>
      </c>
      <c r="I443" s="7"/>
      <c r="J443" s="7"/>
      <c r="K443" s="7" t="s">
        <v>8</v>
      </c>
      <c r="L443" s="7" t="s">
        <v>8</v>
      </c>
      <c r="M443" s="7" t="s">
        <v>8</v>
      </c>
      <c r="N443" s="7" t="s">
        <v>8</v>
      </c>
      <c r="O443" s="7"/>
      <c r="P443" s="7"/>
      <c r="Q443" s="7" t="s">
        <v>8</v>
      </c>
      <c r="R443" s="7" t="s">
        <v>8</v>
      </c>
      <c r="S443" s="8" t="s">
        <v>53</v>
      </c>
      <c r="T443" s="8" t="s">
        <v>53</v>
      </c>
      <c r="U443" s="43"/>
      <c r="V443" s="43"/>
    </row>
    <row r="444" spans="1:22" ht="30" x14ac:dyDescent="0.25">
      <c r="A444" s="7">
        <v>566</v>
      </c>
      <c r="B444" s="8" t="s">
        <v>393</v>
      </c>
      <c r="C444" s="7" t="s">
        <v>2147</v>
      </c>
      <c r="D444" s="7" t="s">
        <v>235</v>
      </c>
      <c r="E444" s="7"/>
      <c r="F444" s="7">
        <f t="shared" si="11"/>
        <v>6</v>
      </c>
      <c r="G444" s="7">
        <v>2</v>
      </c>
      <c r="H444" s="7">
        <v>0.75</v>
      </c>
      <c r="I444" s="7"/>
      <c r="J444" s="7"/>
      <c r="K444" s="7" t="s">
        <v>8</v>
      </c>
      <c r="L444" s="7" t="s">
        <v>8</v>
      </c>
      <c r="M444" s="7" t="s">
        <v>8</v>
      </c>
      <c r="N444" s="7" t="s">
        <v>8</v>
      </c>
      <c r="O444" s="7"/>
      <c r="P444" s="7"/>
      <c r="Q444" s="7" t="s">
        <v>8</v>
      </c>
      <c r="R444" s="7" t="s">
        <v>8</v>
      </c>
      <c r="S444" s="8" t="s">
        <v>394</v>
      </c>
      <c r="T444" s="8" t="s">
        <v>394</v>
      </c>
      <c r="U444" s="43"/>
      <c r="V444" s="43"/>
    </row>
    <row r="445" spans="1:22" ht="30" x14ac:dyDescent="0.25">
      <c r="A445" s="7">
        <v>568</v>
      </c>
      <c r="B445" s="8" t="s">
        <v>2323</v>
      </c>
      <c r="C445" s="7" t="s">
        <v>2154</v>
      </c>
      <c r="D445" s="7" t="s">
        <v>235</v>
      </c>
      <c r="E445" s="7"/>
      <c r="F445" s="7">
        <f t="shared" si="11"/>
        <v>6</v>
      </c>
      <c r="G445" s="7">
        <v>2</v>
      </c>
      <c r="H445" s="7">
        <v>0.75</v>
      </c>
      <c r="I445" s="7"/>
      <c r="J445" s="7"/>
      <c r="K445" s="7" t="s">
        <v>8</v>
      </c>
      <c r="L445" s="7" t="s">
        <v>8</v>
      </c>
      <c r="M445" s="7" t="s">
        <v>8</v>
      </c>
      <c r="N445" s="7" t="s">
        <v>8</v>
      </c>
      <c r="O445" s="7"/>
      <c r="P445" s="7"/>
      <c r="Q445" s="7" t="s">
        <v>8</v>
      </c>
      <c r="R445" s="7" t="s">
        <v>8</v>
      </c>
      <c r="S445" s="8" t="s">
        <v>2324</v>
      </c>
      <c r="T445" s="8" t="s">
        <v>2325</v>
      </c>
      <c r="U445" s="43"/>
      <c r="V445" s="43"/>
    </row>
    <row r="446" spans="1:22" ht="30" x14ac:dyDescent="0.25">
      <c r="A446" s="7">
        <v>570</v>
      </c>
      <c r="B446" s="8" t="s">
        <v>21</v>
      </c>
      <c r="C446" s="7" t="s">
        <v>2148</v>
      </c>
      <c r="D446" s="7" t="s">
        <v>235</v>
      </c>
      <c r="E446" s="7"/>
      <c r="F446" s="7">
        <f t="shared" si="11"/>
        <v>3</v>
      </c>
      <c r="G446" s="7">
        <v>1</v>
      </c>
      <c r="H446" s="7">
        <v>0.75</v>
      </c>
      <c r="I446" s="7"/>
      <c r="J446" s="7"/>
      <c r="K446" s="7" t="s">
        <v>8</v>
      </c>
      <c r="L446" s="7" t="s">
        <v>8</v>
      </c>
      <c r="M446" s="7" t="s">
        <v>8</v>
      </c>
      <c r="N446" s="7" t="s">
        <v>8</v>
      </c>
      <c r="O446" s="7"/>
      <c r="P446" s="7"/>
      <c r="Q446" s="7" t="s">
        <v>8</v>
      </c>
      <c r="R446" s="7" t="s">
        <v>8</v>
      </c>
      <c r="S446" s="8" t="s">
        <v>54</v>
      </c>
      <c r="T446" s="8" t="s">
        <v>54</v>
      </c>
      <c r="U446" s="43"/>
      <c r="V446" s="43"/>
    </row>
    <row r="447" spans="1:22" ht="30" x14ac:dyDescent="0.25">
      <c r="A447" s="7">
        <v>571</v>
      </c>
      <c r="B447" s="8" t="s">
        <v>22</v>
      </c>
      <c r="C447" s="7" t="s">
        <v>2156</v>
      </c>
      <c r="D447" s="7" t="s">
        <v>235</v>
      </c>
      <c r="E447" s="7"/>
      <c r="F447" s="7">
        <f t="shared" si="11"/>
        <v>3</v>
      </c>
      <c r="G447" s="7">
        <v>1</v>
      </c>
      <c r="H447" s="7">
        <v>0.75</v>
      </c>
      <c r="I447" s="7"/>
      <c r="J447" s="7"/>
      <c r="K447" s="7" t="s">
        <v>8</v>
      </c>
      <c r="L447" s="7" t="s">
        <v>8</v>
      </c>
      <c r="M447" s="7" t="s">
        <v>8</v>
      </c>
      <c r="N447" s="7" t="s">
        <v>8</v>
      </c>
      <c r="O447" s="7"/>
      <c r="P447" s="7"/>
      <c r="Q447" s="7" t="s">
        <v>8</v>
      </c>
      <c r="R447" s="7" t="s">
        <v>8</v>
      </c>
      <c r="S447" s="8" t="s">
        <v>55</v>
      </c>
      <c r="T447" s="8" t="s">
        <v>55</v>
      </c>
      <c r="U447" s="43"/>
      <c r="V447" s="43"/>
    </row>
    <row r="448" spans="1:22" ht="30" x14ac:dyDescent="0.25">
      <c r="A448" s="7">
        <v>573</v>
      </c>
      <c r="B448" s="8" t="s">
        <v>2397</v>
      </c>
      <c r="C448" s="7" t="s">
        <v>2398</v>
      </c>
      <c r="D448" s="7" t="s">
        <v>235</v>
      </c>
      <c r="E448" s="7"/>
      <c r="F448" s="7">
        <f t="shared" si="11"/>
        <v>15</v>
      </c>
      <c r="G448" s="7">
        <v>5</v>
      </c>
      <c r="H448" s="7">
        <v>0.75</v>
      </c>
      <c r="I448" s="7"/>
      <c r="J448" s="7"/>
      <c r="K448" s="7" t="s">
        <v>8</v>
      </c>
      <c r="L448" s="7" t="s">
        <v>8</v>
      </c>
      <c r="M448" s="7" t="s">
        <v>8</v>
      </c>
      <c r="N448" s="7" t="s">
        <v>8</v>
      </c>
      <c r="O448" s="7"/>
      <c r="P448" s="7"/>
      <c r="Q448" s="7" t="s">
        <v>8</v>
      </c>
      <c r="R448" s="7" t="s">
        <v>8</v>
      </c>
      <c r="S448" s="83" t="s">
        <v>2832</v>
      </c>
      <c r="T448" s="8" t="s">
        <v>2833</v>
      </c>
      <c r="U448" s="43"/>
      <c r="V448" s="43"/>
    </row>
    <row r="449" spans="1:22" ht="30" x14ac:dyDescent="0.25">
      <c r="A449" s="7">
        <v>574</v>
      </c>
      <c r="B449" s="8" t="s">
        <v>395</v>
      </c>
      <c r="C449" s="7" t="s">
        <v>2260</v>
      </c>
      <c r="D449" s="7" t="s">
        <v>235</v>
      </c>
      <c r="E449" s="7"/>
      <c r="F449" s="7">
        <f t="shared" si="11"/>
        <v>3</v>
      </c>
      <c r="G449" s="7">
        <v>1</v>
      </c>
      <c r="H449" s="7">
        <v>0.75</v>
      </c>
      <c r="I449" s="7"/>
      <c r="J449" s="7"/>
      <c r="K449" s="7" t="s">
        <v>8</v>
      </c>
      <c r="L449" s="7" t="s">
        <v>8</v>
      </c>
      <c r="M449" s="7" t="s">
        <v>8</v>
      </c>
      <c r="N449" s="7" t="s">
        <v>8</v>
      </c>
      <c r="O449" s="7"/>
      <c r="P449" s="7"/>
      <c r="Q449" s="7" t="s">
        <v>8</v>
      </c>
      <c r="R449" s="7" t="s">
        <v>8</v>
      </c>
      <c r="S449" s="8" t="s">
        <v>396</v>
      </c>
      <c r="T449" s="8" t="s">
        <v>396</v>
      </c>
      <c r="U449" s="43"/>
      <c r="V449" s="43"/>
    </row>
    <row r="450" spans="1:22" ht="30" x14ac:dyDescent="0.25">
      <c r="A450" s="7">
        <v>578</v>
      </c>
      <c r="B450" s="8" t="s">
        <v>23</v>
      </c>
      <c r="C450" s="7" t="s">
        <v>2261</v>
      </c>
      <c r="D450" s="7" t="s">
        <v>235</v>
      </c>
      <c r="E450" s="7"/>
      <c r="F450" s="7">
        <f t="shared" si="11"/>
        <v>3</v>
      </c>
      <c r="G450" s="7">
        <v>1</v>
      </c>
      <c r="H450" s="7">
        <v>0.75</v>
      </c>
      <c r="I450" s="7"/>
      <c r="J450" s="7"/>
      <c r="K450" s="7" t="s">
        <v>8</v>
      </c>
      <c r="L450" s="7" t="s">
        <v>8</v>
      </c>
      <c r="M450" s="7" t="s">
        <v>8</v>
      </c>
      <c r="N450" s="7" t="s">
        <v>8</v>
      </c>
      <c r="O450" s="7"/>
      <c r="P450" s="7"/>
      <c r="Q450" s="7" t="s">
        <v>8</v>
      </c>
      <c r="R450" s="7" t="s">
        <v>8</v>
      </c>
      <c r="S450" s="8" t="s">
        <v>56</v>
      </c>
      <c r="T450" s="8" t="s">
        <v>56</v>
      </c>
      <c r="U450" s="43"/>
      <c r="V450" s="43"/>
    </row>
    <row r="451" spans="1:22" ht="30" x14ac:dyDescent="0.25">
      <c r="A451" s="7">
        <v>583</v>
      </c>
      <c r="B451" s="8" t="s">
        <v>24</v>
      </c>
      <c r="C451" s="7" t="s">
        <v>2259</v>
      </c>
      <c r="D451" s="7" t="s">
        <v>235</v>
      </c>
      <c r="E451" s="7"/>
      <c r="F451" s="7">
        <f t="shared" si="11"/>
        <v>9</v>
      </c>
      <c r="G451" s="7">
        <v>3</v>
      </c>
      <c r="H451" s="7">
        <v>0.75</v>
      </c>
      <c r="I451" s="7"/>
      <c r="J451" s="7"/>
      <c r="K451" s="7" t="s">
        <v>8</v>
      </c>
      <c r="L451" s="7" t="s">
        <v>8</v>
      </c>
      <c r="M451" s="7" t="s">
        <v>8</v>
      </c>
      <c r="N451" s="7" t="s">
        <v>8</v>
      </c>
      <c r="O451" s="7"/>
      <c r="P451" s="7"/>
      <c r="Q451" s="7" t="s">
        <v>8</v>
      </c>
      <c r="R451" s="7" t="s">
        <v>8</v>
      </c>
      <c r="S451" s="8" t="s">
        <v>57</v>
      </c>
      <c r="T451" s="8" t="s">
        <v>57</v>
      </c>
      <c r="U451" s="43"/>
      <c r="V451" s="43"/>
    </row>
    <row r="452" spans="1:22" ht="30" x14ac:dyDescent="0.25">
      <c r="A452" s="7">
        <v>585</v>
      </c>
      <c r="B452" s="8" t="s">
        <v>25</v>
      </c>
      <c r="C452" s="7" t="s">
        <v>2194</v>
      </c>
      <c r="D452" s="7" t="s">
        <v>235</v>
      </c>
      <c r="E452" s="7"/>
      <c r="F452" s="7">
        <f t="shared" si="11"/>
        <v>3</v>
      </c>
      <c r="G452" s="7">
        <v>1</v>
      </c>
      <c r="H452" s="7">
        <v>0.75</v>
      </c>
      <c r="I452" s="7"/>
      <c r="J452" s="7"/>
      <c r="K452" s="7" t="s">
        <v>8</v>
      </c>
      <c r="L452" s="7" t="s">
        <v>8</v>
      </c>
      <c r="M452" s="7" t="s">
        <v>8</v>
      </c>
      <c r="N452" s="7" t="s">
        <v>8</v>
      </c>
      <c r="O452" s="7"/>
      <c r="P452" s="7"/>
      <c r="Q452" s="7" t="s">
        <v>8</v>
      </c>
      <c r="R452" s="7" t="s">
        <v>8</v>
      </c>
      <c r="S452" s="8" t="s">
        <v>58</v>
      </c>
      <c r="T452" s="8" t="s">
        <v>58</v>
      </c>
      <c r="U452" s="43"/>
      <c r="V452" s="43"/>
    </row>
    <row r="453" spans="1:22" ht="30" x14ac:dyDescent="0.25">
      <c r="A453" s="7">
        <v>589</v>
      </c>
      <c r="B453" s="46" t="s">
        <v>26</v>
      </c>
      <c r="C453" s="7" t="s">
        <v>2478</v>
      </c>
      <c r="D453" s="7" t="s">
        <v>235</v>
      </c>
      <c r="E453" s="7"/>
      <c r="F453" s="7">
        <f t="shared" si="11"/>
        <v>3</v>
      </c>
      <c r="G453" s="7">
        <v>1</v>
      </c>
      <c r="H453" s="7">
        <v>0.75</v>
      </c>
      <c r="I453" s="7"/>
      <c r="J453" s="7"/>
      <c r="K453" s="7" t="s">
        <v>8</v>
      </c>
      <c r="L453" s="7" t="s">
        <v>8</v>
      </c>
      <c r="M453" s="7" t="s">
        <v>8</v>
      </c>
      <c r="N453" s="7" t="s">
        <v>8</v>
      </c>
      <c r="O453" s="7"/>
      <c r="P453" s="7"/>
      <c r="Q453" s="7" t="s">
        <v>8</v>
      </c>
      <c r="R453" s="7" t="s">
        <v>8</v>
      </c>
      <c r="S453" s="8" t="s">
        <v>59</v>
      </c>
      <c r="T453" s="8" t="s">
        <v>59</v>
      </c>
      <c r="U453" s="43"/>
      <c r="V453" s="43"/>
    </row>
    <row r="454" spans="1:22" ht="30" x14ac:dyDescent="0.25">
      <c r="A454" s="7">
        <v>590</v>
      </c>
      <c r="B454" s="46" t="s">
        <v>27</v>
      </c>
      <c r="C454" s="7" t="s">
        <v>2479</v>
      </c>
      <c r="D454" s="7" t="s">
        <v>235</v>
      </c>
      <c r="E454" s="7"/>
      <c r="F454" s="7">
        <f t="shared" si="11"/>
        <v>3</v>
      </c>
      <c r="G454" s="7">
        <v>1</v>
      </c>
      <c r="H454" s="7">
        <v>0.75</v>
      </c>
      <c r="I454" s="7"/>
      <c r="J454" s="7"/>
      <c r="K454" s="7" t="s">
        <v>8</v>
      </c>
      <c r="L454" s="7" t="s">
        <v>8</v>
      </c>
      <c r="M454" s="7" t="s">
        <v>8</v>
      </c>
      <c r="N454" s="7" t="s">
        <v>8</v>
      </c>
      <c r="O454" s="7"/>
      <c r="P454" s="7"/>
      <c r="Q454" s="7" t="s">
        <v>8</v>
      </c>
      <c r="R454" s="7" t="s">
        <v>8</v>
      </c>
      <c r="S454" s="8" t="s">
        <v>60</v>
      </c>
      <c r="T454" s="8" t="s">
        <v>60</v>
      </c>
      <c r="U454" s="43"/>
      <c r="V454" s="43"/>
    </row>
    <row r="455" spans="1:22" ht="30" x14ac:dyDescent="0.25">
      <c r="A455" s="7">
        <v>594</v>
      </c>
      <c r="B455" s="8" t="s">
        <v>28</v>
      </c>
      <c r="C455" s="7" t="s">
        <v>2322</v>
      </c>
      <c r="D455" s="7" t="s">
        <v>235</v>
      </c>
      <c r="E455" s="7"/>
      <c r="F455" s="7">
        <f t="shared" si="11"/>
        <v>3</v>
      </c>
      <c r="G455" s="7">
        <v>1</v>
      </c>
      <c r="H455" s="7">
        <v>0.75</v>
      </c>
      <c r="I455" s="7"/>
      <c r="J455" s="7"/>
      <c r="K455" s="7" t="s">
        <v>8</v>
      </c>
      <c r="L455" s="7" t="s">
        <v>8</v>
      </c>
      <c r="M455" s="7" t="s">
        <v>8</v>
      </c>
      <c r="N455" s="7" t="s">
        <v>8</v>
      </c>
      <c r="O455" s="7"/>
      <c r="P455" s="7"/>
      <c r="Q455" s="7" t="s">
        <v>8</v>
      </c>
      <c r="R455" s="7" t="s">
        <v>8</v>
      </c>
      <c r="S455" s="8" t="s">
        <v>61</v>
      </c>
      <c r="T455" s="8" t="s">
        <v>61</v>
      </c>
      <c r="U455" s="43"/>
      <c r="V455" s="43"/>
    </row>
    <row r="456" spans="1:22" ht="30" x14ac:dyDescent="0.25">
      <c r="A456" s="7">
        <v>595</v>
      </c>
      <c r="B456" s="8" t="s">
        <v>29</v>
      </c>
      <c r="C456" s="7" t="s">
        <v>2337</v>
      </c>
      <c r="D456" s="7" t="s">
        <v>235</v>
      </c>
      <c r="E456" s="7"/>
      <c r="F456" s="7">
        <f t="shared" si="11"/>
        <v>6</v>
      </c>
      <c r="G456" s="7">
        <v>2</v>
      </c>
      <c r="H456" s="7">
        <v>0.75</v>
      </c>
      <c r="I456" s="7"/>
      <c r="J456" s="7"/>
      <c r="K456" s="7" t="s">
        <v>8</v>
      </c>
      <c r="L456" s="7" t="s">
        <v>8</v>
      </c>
      <c r="M456" s="7" t="s">
        <v>8</v>
      </c>
      <c r="N456" s="7" t="s">
        <v>8</v>
      </c>
      <c r="O456" s="7"/>
      <c r="P456" s="7"/>
      <c r="Q456" s="7" t="s">
        <v>8</v>
      </c>
      <c r="R456" s="7" t="s">
        <v>8</v>
      </c>
      <c r="S456" s="8" t="s">
        <v>62</v>
      </c>
      <c r="T456" s="8" t="s">
        <v>62</v>
      </c>
      <c r="U456" s="43"/>
      <c r="V456" s="43"/>
    </row>
    <row r="457" spans="1:22" ht="30" x14ac:dyDescent="0.25">
      <c r="A457" s="7">
        <v>596</v>
      </c>
      <c r="B457" s="8" t="s">
        <v>2274</v>
      </c>
      <c r="C457" s="7" t="s">
        <v>2338</v>
      </c>
      <c r="D457" s="7" t="s">
        <v>235</v>
      </c>
      <c r="E457" s="7"/>
      <c r="F457" s="7">
        <f t="shared" si="11"/>
        <v>6</v>
      </c>
      <c r="G457" s="7">
        <v>2</v>
      </c>
      <c r="H457" s="7">
        <v>0.75</v>
      </c>
      <c r="I457" s="7"/>
      <c r="J457" s="7"/>
      <c r="K457" s="7" t="s">
        <v>8</v>
      </c>
      <c r="L457" s="7" t="s">
        <v>8</v>
      </c>
      <c r="M457" s="7" t="s">
        <v>8</v>
      </c>
      <c r="N457" s="7" t="s">
        <v>8</v>
      </c>
      <c r="O457" s="7"/>
      <c r="P457" s="7"/>
      <c r="Q457" s="7" t="s">
        <v>8</v>
      </c>
      <c r="R457" s="7" t="s">
        <v>8</v>
      </c>
      <c r="S457" s="8" t="s">
        <v>63</v>
      </c>
      <c r="T457" s="8" t="s">
        <v>63</v>
      </c>
      <c r="U457" s="43"/>
      <c r="V457" s="43"/>
    </row>
    <row r="458" spans="1:22" ht="30" x14ac:dyDescent="0.25">
      <c r="A458" s="7">
        <v>598</v>
      </c>
      <c r="B458" s="8" t="s">
        <v>30</v>
      </c>
      <c r="C458" s="7" t="s">
        <v>2340</v>
      </c>
      <c r="D458" s="7" t="s">
        <v>235</v>
      </c>
      <c r="E458" s="7"/>
      <c r="F458" s="7">
        <f t="shared" si="11"/>
        <v>6</v>
      </c>
      <c r="G458" s="7">
        <v>2</v>
      </c>
      <c r="H458" s="7">
        <v>0.75</v>
      </c>
      <c r="I458" s="7"/>
      <c r="J458" s="7"/>
      <c r="K458" s="7" t="s">
        <v>8</v>
      </c>
      <c r="L458" s="7" t="s">
        <v>8</v>
      </c>
      <c r="M458" s="7" t="s">
        <v>8</v>
      </c>
      <c r="N458" s="7" t="s">
        <v>8</v>
      </c>
      <c r="O458" s="7"/>
      <c r="P458" s="7"/>
      <c r="Q458" s="7" t="s">
        <v>8</v>
      </c>
      <c r="R458" s="7" t="s">
        <v>8</v>
      </c>
      <c r="S458" s="8" t="s">
        <v>64</v>
      </c>
      <c r="T458" s="8" t="s">
        <v>64</v>
      </c>
      <c r="U458" s="43"/>
      <c r="V458" s="43"/>
    </row>
    <row r="459" spans="1:22" ht="30" x14ac:dyDescent="0.25">
      <c r="A459" s="7">
        <v>599</v>
      </c>
      <c r="B459" s="8" t="s">
        <v>31</v>
      </c>
      <c r="C459" s="7" t="s">
        <v>2161</v>
      </c>
      <c r="D459" s="7" t="s">
        <v>235</v>
      </c>
      <c r="E459" s="7"/>
      <c r="F459" s="7">
        <f t="shared" si="11"/>
        <v>3</v>
      </c>
      <c r="G459" s="7">
        <v>1</v>
      </c>
      <c r="H459" s="7">
        <v>0.75</v>
      </c>
      <c r="I459" s="7"/>
      <c r="J459" s="7"/>
      <c r="K459" s="7" t="s">
        <v>8</v>
      </c>
      <c r="L459" s="7" t="s">
        <v>8</v>
      </c>
      <c r="M459" s="7" t="s">
        <v>8</v>
      </c>
      <c r="N459" s="7" t="s">
        <v>8</v>
      </c>
      <c r="O459" s="7"/>
      <c r="P459" s="7"/>
      <c r="Q459" s="7" t="s">
        <v>8</v>
      </c>
      <c r="R459" s="7" t="s">
        <v>8</v>
      </c>
      <c r="S459" s="8" t="s">
        <v>65</v>
      </c>
      <c r="T459" s="8" t="s">
        <v>65</v>
      </c>
      <c r="U459" s="43"/>
      <c r="V459" s="43"/>
    </row>
    <row r="460" spans="1:22" ht="30" x14ac:dyDescent="0.25">
      <c r="A460" s="7">
        <v>601</v>
      </c>
      <c r="B460" s="8" t="s">
        <v>32</v>
      </c>
      <c r="C460" s="7" t="s">
        <v>2258</v>
      </c>
      <c r="D460" s="7" t="s">
        <v>235</v>
      </c>
      <c r="E460" s="7"/>
      <c r="F460" s="7">
        <f t="shared" si="11"/>
        <v>3</v>
      </c>
      <c r="G460" s="7">
        <v>1</v>
      </c>
      <c r="H460" s="7">
        <v>0.75</v>
      </c>
      <c r="I460" s="7"/>
      <c r="J460" s="7"/>
      <c r="K460" s="7" t="s">
        <v>8</v>
      </c>
      <c r="L460" s="7" t="s">
        <v>8</v>
      </c>
      <c r="M460" s="7" t="s">
        <v>8</v>
      </c>
      <c r="N460" s="7" t="s">
        <v>8</v>
      </c>
      <c r="O460" s="7"/>
      <c r="P460" s="7"/>
      <c r="Q460" s="7" t="s">
        <v>8</v>
      </c>
      <c r="R460" s="7" t="s">
        <v>8</v>
      </c>
      <c r="S460" s="8" t="s">
        <v>66</v>
      </c>
      <c r="T460" s="8" t="s">
        <v>66</v>
      </c>
      <c r="U460" s="43"/>
      <c r="V460" s="43"/>
    </row>
    <row r="461" spans="1:22" ht="30" x14ac:dyDescent="0.25">
      <c r="A461" s="7">
        <v>603</v>
      </c>
      <c r="B461" s="8" t="s">
        <v>33</v>
      </c>
      <c r="C461" s="7" t="s">
        <v>2163</v>
      </c>
      <c r="D461" s="7" t="s">
        <v>235</v>
      </c>
      <c r="E461" s="7"/>
      <c r="F461" s="7">
        <f t="shared" si="11"/>
        <v>9</v>
      </c>
      <c r="G461" s="7">
        <v>3</v>
      </c>
      <c r="H461" s="7">
        <v>0.75</v>
      </c>
      <c r="I461" s="7"/>
      <c r="J461" s="7"/>
      <c r="K461" s="7" t="s">
        <v>8</v>
      </c>
      <c r="L461" s="7" t="s">
        <v>8</v>
      </c>
      <c r="M461" s="7" t="s">
        <v>8</v>
      </c>
      <c r="N461" s="7" t="s">
        <v>8</v>
      </c>
      <c r="O461" s="7"/>
      <c r="P461" s="7"/>
      <c r="Q461" s="7" t="s">
        <v>8</v>
      </c>
      <c r="R461" s="7" t="s">
        <v>8</v>
      </c>
      <c r="S461" s="8" t="s">
        <v>67</v>
      </c>
      <c r="T461" s="8" t="s">
        <v>67</v>
      </c>
      <c r="U461" s="43"/>
      <c r="V461" s="43"/>
    </row>
    <row r="462" spans="1:22" ht="30" x14ac:dyDescent="0.25">
      <c r="A462" s="7">
        <v>605</v>
      </c>
      <c r="B462" s="8" t="s">
        <v>34</v>
      </c>
      <c r="C462" s="7" t="s">
        <v>2414</v>
      </c>
      <c r="D462" s="7" t="s">
        <v>235</v>
      </c>
      <c r="E462" s="7"/>
      <c r="F462" s="7">
        <f t="shared" si="11"/>
        <v>3</v>
      </c>
      <c r="G462" s="7">
        <v>1</v>
      </c>
      <c r="H462" s="7">
        <v>0.75</v>
      </c>
      <c r="I462" s="7"/>
      <c r="J462" s="7"/>
      <c r="K462" s="7" t="s">
        <v>8</v>
      </c>
      <c r="L462" s="7" t="s">
        <v>8</v>
      </c>
      <c r="M462" s="7" t="s">
        <v>8</v>
      </c>
      <c r="N462" s="7" t="s">
        <v>8</v>
      </c>
      <c r="O462" s="7"/>
      <c r="P462" s="7"/>
      <c r="Q462" s="7" t="s">
        <v>8</v>
      </c>
      <c r="R462" s="7" t="s">
        <v>8</v>
      </c>
      <c r="S462" s="8" t="s">
        <v>68</v>
      </c>
      <c r="T462" s="8" t="s">
        <v>68</v>
      </c>
      <c r="U462" s="43"/>
      <c r="V462" s="43"/>
    </row>
    <row r="463" spans="1:22" ht="30" x14ac:dyDescent="0.25">
      <c r="A463" s="7">
        <v>607</v>
      </c>
      <c r="B463" s="8" t="s">
        <v>35</v>
      </c>
      <c r="C463" s="7" t="s">
        <v>2339</v>
      </c>
      <c r="D463" s="7" t="s">
        <v>235</v>
      </c>
      <c r="E463" s="7"/>
      <c r="F463" s="7">
        <f t="shared" si="11"/>
        <v>6</v>
      </c>
      <c r="G463" s="7">
        <v>2</v>
      </c>
      <c r="H463" s="7">
        <v>0.75</v>
      </c>
      <c r="I463" s="7"/>
      <c r="J463" s="7"/>
      <c r="K463" s="7" t="s">
        <v>8</v>
      </c>
      <c r="L463" s="7" t="s">
        <v>8</v>
      </c>
      <c r="M463" s="7" t="s">
        <v>8</v>
      </c>
      <c r="N463" s="7" t="s">
        <v>8</v>
      </c>
      <c r="O463" s="7"/>
      <c r="P463" s="7"/>
      <c r="Q463" s="7" t="s">
        <v>8</v>
      </c>
      <c r="R463" s="7" t="s">
        <v>8</v>
      </c>
      <c r="S463" s="8" t="s">
        <v>69</v>
      </c>
      <c r="T463" s="8" t="s">
        <v>69</v>
      </c>
      <c r="U463" s="43"/>
      <c r="V463" s="43"/>
    </row>
    <row r="464" spans="1:22" ht="30" x14ac:dyDescent="0.25">
      <c r="A464" s="7">
        <v>608</v>
      </c>
      <c r="B464" s="8" t="s">
        <v>36</v>
      </c>
      <c r="C464" s="7" t="s">
        <v>2341</v>
      </c>
      <c r="D464" s="7" t="s">
        <v>235</v>
      </c>
      <c r="E464" s="7"/>
      <c r="F464" s="7">
        <f t="shared" si="11"/>
        <v>3</v>
      </c>
      <c r="G464" s="7">
        <v>1</v>
      </c>
      <c r="H464" s="7">
        <v>0.75</v>
      </c>
      <c r="I464" s="7">
        <v>1</v>
      </c>
      <c r="J464" s="7">
        <v>1.1000000000000001</v>
      </c>
      <c r="K464" s="7" t="s">
        <v>8</v>
      </c>
      <c r="L464" s="7" t="s">
        <v>8</v>
      </c>
      <c r="M464" s="7" t="s">
        <v>8</v>
      </c>
      <c r="N464" s="7" t="s">
        <v>8</v>
      </c>
      <c r="O464" s="7"/>
      <c r="P464" s="7"/>
      <c r="Q464" s="7" t="s">
        <v>8</v>
      </c>
      <c r="R464" s="7" t="s">
        <v>8</v>
      </c>
      <c r="S464" s="8" t="s">
        <v>70</v>
      </c>
      <c r="T464" s="8" t="s">
        <v>70</v>
      </c>
      <c r="U464" s="43"/>
      <c r="V464" s="43"/>
    </row>
    <row r="465" spans="1:22" ht="30" x14ac:dyDescent="0.25">
      <c r="A465" s="7">
        <v>612</v>
      </c>
      <c r="B465" s="8" t="s">
        <v>397</v>
      </c>
      <c r="C465" s="7" t="s">
        <v>2321</v>
      </c>
      <c r="D465" s="7" t="s">
        <v>235</v>
      </c>
      <c r="E465" s="7"/>
      <c r="F465" s="7">
        <f t="shared" si="11"/>
        <v>3</v>
      </c>
      <c r="G465" s="7">
        <v>1</v>
      </c>
      <c r="H465" s="7">
        <v>0.75</v>
      </c>
      <c r="I465" s="7"/>
      <c r="J465" s="7"/>
      <c r="K465" s="7" t="s">
        <v>8</v>
      </c>
      <c r="L465" s="7" t="s">
        <v>8</v>
      </c>
      <c r="M465" s="7" t="s">
        <v>8</v>
      </c>
      <c r="N465" s="7" t="s">
        <v>8</v>
      </c>
      <c r="O465" s="7"/>
      <c r="P465" s="7"/>
      <c r="Q465" s="7" t="s">
        <v>8</v>
      </c>
      <c r="R465" s="7" t="s">
        <v>8</v>
      </c>
      <c r="S465" s="8" t="s">
        <v>71</v>
      </c>
      <c r="T465" s="8" t="s">
        <v>71</v>
      </c>
      <c r="U465" s="43"/>
      <c r="V465" s="43"/>
    </row>
    <row r="466" spans="1:22" ht="45" x14ac:dyDescent="0.25">
      <c r="A466" s="7">
        <v>613</v>
      </c>
      <c r="B466" s="8" t="s">
        <v>398</v>
      </c>
      <c r="C466" s="7" t="s">
        <v>2415</v>
      </c>
      <c r="D466" s="7" t="s">
        <v>235</v>
      </c>
      <c r="E466" s="7"/>
      <c r="F466" s="7">
        <f t="shared" si="11"/>
        <v>9</v>
      </c>
      <c r="G466" s="7">
        <v>3</v>
      </c>
      <c r="H466" s="7">
        <v>0.75</v>
      </c>
      <c r="I466" s="7"/>
      <c r="J466" s="7"/>
      <c r="K466" s="7" t="s">
        <v>8</v>
      </c>
      <c r="L466" s="7" t="s">
        <v>8</v>
      </c>
      <c r="M466" s="7" t="s">
        <v>8</v>
      </c>
      <c r="N466" s="7" t="s">
        <v>8</v>
      </c>
      <c r="O466" s="7"/>
      <c r="P466" s="7"/>
      <c r="Q466" s="7" t="s">
        <v>8</v>
      </c>
      <c r="R466" s="7" t="s">
        <v>8</v>
      </c>
      <c r="S466" s="8" t="s">
        <v>72</v>
      </c>
      <c r="T466" s="8" t="s">
        <v>72</v>
      </c>
      <c r="U466" s="43"/>
      <c r="V466" s="43"/>
    </row>
    <row r="467" spans="1:22" ht="30" x14ac:dyDescent="0.25">
      <c r="A467" s="7">
        <v>615</v>
      </c>
      <c r="B467" s="8" t="s">
        <v>37</v>
      </c>
      <c r="C467" s="7" t="s">
        <v>2342</v>
      </c>
      <c r="D467" s="7" t="s">
        <v>235</v>
      </c>
      <c r="E467" s="7"/>
      <c r="F467" s="7">
        <f t="shared" si="11"/>
        <v>6</v>
      </c>
      <c r="G467" s="7">
        <v>2</v>
      </c>
      <c r="H467" s="7">
        <v>0.75</v>
      </c>
      <c r="I467" s="7"/>
      <c r="J467" s="7"/>
      <c r="K467" s="7" t="s">
        <v>8</v>
      </c>
      <c r="L467" s="7" t="s">
        <v>8</v>
      </c>
      <c r="M467" s="7" t="s">
        <v>8</v>
      </c>
      <c r="N467" s="7" t="s">
        <v>8</v>
      </c>
      <c r="O467" s="7"/>
      <c r="P467" s="7"/>
      <c r="Q467" s="7" t="s">
        <v>8</v>
      </c>
      <c r="R467" s="7" t="s">
        <v>8</v>
      </c>
      <c r="S467" s="8" t="s">
        <v>73</v>
      </c>
      <c r="T467" s="8" t="s">
        <v>73</v>
      </c>
      <c r="U467" s="43"/>
      <c r="V467" s="43"/>
    </row>
    <row r="468" spans="1:22" ht="30" x14ac:dyDescent="0.25">
      <c r="A468" s="7">
        <v>619</v>
      </c>
      <c r="B468" s="8" t="s">
        <v>38</v>
      </c>
      <c r="C468" s="7" t="s">
        <v>2263</v>
      </c>
      <c r="D468" s="7" t="s">
        <v>235</v>
      </c>
      <c r="E468" s="7"/>
      <c r="F468" s="7">
        <f t="shared" ref="F468" si="12">G468*3</f>
        <v>6</v>
      </c>
      <c r="G468" s="7">
        <v>2</v>
      </c>
      <c r="H468" s="7">
        <v>0.75</v>
      </c>
      <c r="I468" s="7"/>
      <c r="J468" s="7"/>
      <c r="K468" s="7" t="s">
        <v>8</v>
      </c>
      <c r="L468" s="7" t="s">
        <v>8</v>
      </c>
      <c r="M468" s="7" t="s">
        <v>8</v>
      </c>
      <c r="N468" s="7" t="s">
        <v>8</v>
      </c>
      <c r="O468" s="7"/>
      <c r="P468" s="7"/>
      <c r="Q468" s="7" t="s">
        <v>8</v>
      </c>
      <c r="R468" s="7" t="s">
        <v>8</v>
      </c>
      <c r="S468" s="8" t="s">
        <v>74</v>
      </c>
      <c r="T468" s="8" t="s">
        <v>74</v>
      </c>
      <c r="U468" s="43"/>
      <c r="V468" s="43"/>
    </row>
    <row r="469" spans="1:22" ht="30" x14ac:dyDescent="0.25">
      <c r="A469" s="7">
        <v>621</v>
      </c>
      <c r="B469" s="8" t="s">
        <v>399</v>
      </c>
      <c r="C469" s="7" t="s">
        <v>2164</v>
      </c>
      <c r="D469" s="7" t="s">
        <v>235</v>
      </c>
      <c r="E469" s="7"/>
      <c r="F469" s="7">
        <f>G469*3</f>
        <v>6</v>
      </c>
      <c r="G469" s="7">
        <v>2</v>
      </c>
      <c r="H469" s="7">
        <v>0.75</v>
      </c>
      <c r="I469" s="7"/>
      <c r="J469" s="7"/>
      <c r="K469" s="7" t="s">
        <v>8</v>
      </c>
      <c r="L469" s="7" t="s">
        <v>8</v>
      </c>
      <c r="M469" s="7" t="s">
        <v>8</v>
      </c>
      <c r="N469" s="7" t="s">
        <v>8</v>
      </c>
      <c r="O469" s="7"/>
      <c r="P469" s="7"/>
      <c r="Q469" s="7" t="s">
        <v>8</v>
      </c>
      <c r="R469" s="7" t="s">
        <v>8</v>
      </c>
      <c r="S469" s="8" t="s">
        <v>75</v>
      </c>
      <c r="T469" s="8" t="s">
        <v>75</v>
      </c>
      <c r="U469" s="43"/>
      <c r="V469" s="43"/>
    </row>
    <row r="470" spans="1:22" ht="30" x14ac:dyDescent="0.25">
      <c r="A470" s="7">
        <v>622</v>
      </c>
      <c r="B470" s="8" t="s">
        <v>403</v>
      </c>
      <c r="C470" s="7" t="s">
        <v>2185</v>
      </c>
      <c r="D470" s="7" t="s">
        <v>235</v>
      </c>
      <c r="E470" s="7"/>
      <c r="F470" s="7">
        <f t="shared" ref="F470:F505" si="13">G470*3</f>
        <v>3</v>
      </c>
      <c r="G470" s="7">
        <v>1</v>
      </c>
      <c r="H470" s="7">
        <v>0.75</v>
      </c>
      <c r="I470" s="7"/>
      <c r="J470" s="7"/>
      <c r="K470" s="7" t="s">
        <v>8</v>
      </c>
      <c r="L470" s="7" t="s">
        <v>8</v>
      </c>
      <c r="M470" s="7" t="s">
        <v>8</v>
      </c>
      <c r="N470" s="7" t="s">
        <v>8</v>
      </c>
      <c r="O470" s="7"/>
      <c r="P470" s="7"/>
      <c r="Q470" s="7" t="s">
        <v>8</v>
      </c>
      <c r="R470" s="7" t="s">
        <v>8</v>
      </c>
      <c r="S470" s="8" t="s">
        <v>76</v>
      </c>
      <c r="T470" s="8" t="s">
        <v>76</v>
      </c>
      <c r="U470" s="43"/>
      <c r="V470" s="43"/>
    </row>
    <row r="471" spans="1:22" ht="30" x14ac:dyDescent="0.25">
      <c r="A471" s="7">
        <v>624</v>
      </c>
      <c r="B471" s="8" t="s">
        <v>404</v>
      </c>
      <c r="C471" s="7" t="s">
        <v>2200</v>
      </c>
      <c r="D471" s="7" t="s">
        <v>235</v>
      </c>
      <c r="E471" s="7"/>
      <c r="F471" s="7">
        <f t="shared" si="13"/>
        <v>6</v>
      </c>
      <c r="G471" s="7">
        <v>2</v>
      </c>
      <c r="H471" s="7">
        <v>0.75</v>
      </c>
      <c r="I471" s="7"/>
      <c r="J471" s="7"/>
      <c r="K471" s="7" t="s">
        <v>8</v>
      </c>
      <c r="L471" s="7" t="s">
        <v>8</v>
      </c>
      <c r="M471" s="7" t="s">
        <v>8</v>
      </c>
      <c r="N471" s="7" t="s">
        <v>8</v>
      </c>
      <c r="O471" s="7"/>
      <c r="P471" s="7"/>
      <c r="Q471" s="7" t="s">
        <v>8</v>
      </c>
      <c r="R471" s="7" t="s">
        <v>8</v>
      </c>
      <c r="S471" s="8" t="s">
        <v>77</v>
      </c>
      <c r="T471" s="8" t="s">
        <v>77</v>
      </c>
      <c r="U471" s="43"/>
      <c r="V471" s="43"/>
    </row>
    <row r="472" spans="1:22" ht="30" x14ac:dyDescent="0.25">
      <c r="A472" s="7">
        <v>639</v>
      </c>
      <c r="B472" s="8" t="s">
        <v>400</v>
      </c>
      <c r="C472" s="7" t="s">
        <v>2189</v>
      </c>
      <c r="D472" s="7" t="s">
        <v>235</v>
      </c>
      <c r="E472" s="7"/>
      <c r="F472" s="7">
        <f t="shared" si="13"/>
        <v>9</v>
      </c>
      <c r="G472" s="7">
        <v>3</v>
      </c>
      <c r="H472" s="7">
        <v>0.75</v>
      </c>
      <c r="I472" s="7"/>
      <c r="J472" s="7"/>
      <c r="K472" s="7" t="s">
        <v>8</v>
      </c>
      <c r="L472" s="7" t="s">
        <v>8</v>
      </c>
      <c r="M472" s="7" t="s">
        <v>8</v>
      </c>
      <c r="N472" s="7" t="s">
        <v>8</v>
      </c>
      <c r="O472" s="7"/>
      <c r="P472" s="7"/>
      <c r="Q472" s="7" t="s">
        <v>8</v>
      </c>
      <c r="R472" s="7" t="s">
        <v>8</v>
      </c>
      <c r="S472" s="84" t="s">
        <v>2188</v>
      </c>
      <c r="T472" s="84" t="str">
        <f t="shared" ref="T472:T509" si="14">S472</f>
        <v>ООО"Дом у моря" АЗС</v>
      </c>
      <c r="U472" s="43"/>
      <c r="V472" s="43"/>
    </row>
    <row r="473" spans="1:22" ht="30" x14ac:dyDescent="0.25">
      <c r="A473" s="7">
        <v>640</v>
      </c>
      <c r="B473" s="8" t="s">
        <v>2227</v>
      </c>
      <c r="C473" s="7" t="s">
        <v>2228</v>
      </c>
      <c r="D473" s="7" t="s">
        <v>235</v>
      </c>
      <c r="E473" s="7"/>
      <c r="F473" s="7">
        <f t="shared" si="13"/>
        <v>6</v>
      </c>
      <c r="G473" s="7">
        <v>2</v>
      </c>
      <c r="H473" s="7">
        <v>0.75</v>
      </c>
      <c r="I473" s="7"/>
      <c r="J473" s="7"/>
      <c r="K473" s="7" t="s">
        <v>8</v>
      </c>
      <c r="L473" s="7" t="s">
        <v>8</v>
      </c>
      <c r="M473" s="7" t="s">
        <v>8</v>
      </c>
      <c r="N473" s="7" t="s">
        <v>8</v>
      </c>
      <c r="O473" s="7"/>
      <c r="P473" s="7"/>
      <c r="Q473" s="7" t="s">
        <v>8</v>
      </c>
      <c r="R473" s="7" t="s">
        <v>8</v>
      </c>
      <c r="S473" s="84" t="str">
        <f>[1]Контейнеры!P389</f>
        <v xml:space="preserve"> Пенсионный фонд (  не выставлять)</v>
      </c>
      <c r="T473" s="84" t="str">
        <f t="shared" si="14"/>
        <v xml:space="preserve"> Пенсионный фонд (  не выставлять)</v>
      </c>
      <c r="U473" s="43"/>
      <c r="V473" s="43"/>
    </row>
    <row r="474" spans="1:22" ht="30" x14ac:dyDescent="0.25">
      <c r="A474" s="7">
        <v>641</v>
      </c>
      <c r="B474" s="8" t="s">
        <v>401</v>
      </c>
      <c r="C474" s="7" t="s">
        <v>2225</v>
      </c>
      <c r="D474" s="7" t="s">
        <v>235</v>
      </c>
      <c r="E474" s="7"/>
      <c r="F474" s="7">
        <f t="shared" si="13"/>
        <v>3</v>
      </c>
      <c r="G474" s="7">
        <v>1</v>
      </c>
      <c r="H474" s="7">
        <v>0.75</v>
      </c>
      <c r="I474" s="7"/>
      <c r="J474" s="7"/>
      <c r="K474" s="7" t="s">
        <v>8</v>
      </c>
      <c r="L474" s="7" t="s">
        <v>8</v>
      </c>
      <c r="M474" s="7" t="s">
        <v>8</v>
      </c>
      <c r="N474" s="7" t="s">
        <v>8</v>
      </c>
      <c r="O474" s="7"/>
      <c r="P474" s="7"/>
      <c r="Q474" s="7" t="s">
        <v>8</v>
      </c>
      <c r="R474" s="7" t="s">
        <v>8</v>
      </c>
      <c r="S474" s="84" t="str">
        <f>[1]Контейнеры!P390</f>
        <v>Дом Молодежи,ул.Дзержинского,1</v>
      </c>
      <c r="T474" s="84" t="str">
        <f t="shared" si="14"/>
        <v>Дом Молодежи,ул.Дзержинского,1</v>
      </c>
      <c r="U474" s="43"/>
      <c r="V474" s="43"/>
    </row>
    <row r="475" spans="1:22" ht="30" x14ac:dyDescent="0.25">
      <c r="A475" s="7">
        <v>642</v>
      </c>
      <c r="B475" s="8" t="s">
        <v>402</v>
      </c>
      <c r="C475" s="7" t="s">
        <v>2226</v>
      </c>
      <c r="D475" s="7" t="s">
        <v>235</v>
      </c>
      <c r="E475" s="7"/>
      <c r="F475" s="7">
        <f t="shared" si="13"/>
        <v>9</v>
      </c>
      <c r="G475" s="7">
        <v>3</v>
      </c>
      <c r="H475" s="7">
        <v>0.75</v>
      </c>
      <c r="I475" s="7"/>
      <c r="J475" s="7"/>
      <c r="K475" s="7" t="s">
        <v>8</v>
      </c>
      <c r="L475" s="7" t="s">
        <v>8</v>
      </c>
      <c r="M475" s="7" t="s">
        <v>8</v>
      </c>
      <c r="N475" s="7" t="s">
        <v>8</v>
      </c>
      <c r="O475" s="7"/>
      <c r="P475" s="7"/>
      <c r="Q475" s="7" t="s">
        <v>8</v>
      </c>
      <c r="R475" s="7" t="s">
        <v>8</v>
      </c>
      <c r="S475" s="84" t="str">
        <f>[1]Контейнеры!P391</f>
        <v>Гуманит. Политех-ий Колледж (ул.Дзержинского,9)</v>
      </c>
      <c r="T475" s="84" t="str">
        <f t="shared" si="14"/>
        <v>Гуманит. Политех-ий Колледж (ул.Дзержинского,9)</v>
      </c>
      <c r="U475" s="43"/>
      <c r="V475" s="43"/>
    </row>
    <row r="476" spans="1:22" ht="30" x14ac:dyDescent="0.25">
      <c r="A476" s="7">
        <v>643</v>
      </c>
      <c r="B476" s="8" t="s">
        <v>2195</v>
      </c>
      <c r="C476" s="7" t="s">
        <v>2196</v>
      </c>
      <c r="D476" s="7" t="s">
        <v>235</v>
      </c>
      <c r="E476" s="7"/>
      <c r="F476" s="7">
        <f t="shared" si="13"/>
        <v>9</v>
      </c>
      <c r="G476" s="7">
        <v>3</v>
      </c>
      <c r="H476" s="7">
        <v>0.75</v>
      </c>
      <c r="I476" s="7"/>
      <c r="J476" s="7"/>
      <c r="K476" s="7" t="s">
        <v>8</v>
      </c>
      <c r="L476" s="7" t="s">
        <v>8</v>
      </c>
      <c r="M476" s="7" t="s">
        <v>8</v>
      </c>
      <c r="N476" s="7" t="s">
        <v>8</v>
      </c>
      <c r="O476" s="7"/>
      <c r="P476" s="7"/>
      <c r="Q476" s="7" t="s">
        <v>8</v>
      </c>
      <c r="R476" s="7" t="s">
        <v>8</v>
      </c>
      <c r="S476" s="84" t="str">
        <f>[1]Контейнеры!P392</f>
        <v>ООО " Красный мамонт", ул.Угольная,61</v>
      </c>
      <c r="T476" s="84" t="str">
        <f t="shared" si="14"/>
        <v>ООО " Красный мамонт", ул.Угольная,61</v>
      </c>
      <c r="U476" s="43"/>
      <c r="V476" s="43"/>
    </row>
    <row r="477" spans="1:22" ht="30" x14ac:dyDescent="0.25">
      <c r="A477" s="7">
        <v>646</v>
      </c>
      <c r="B477" s="8" t="s">
        <v>405</v>
      </c>
      <c r="C477" s="7" t="s">
        <v>2250</v>
      </c>
      <c r="D477" s="7" t="s">
        <v>235</v>
      </c>
      <c r="E477" s="7"/>
      <c r="F477" s="7">
        <f t="shared" si="13"/>
        <v>3</v>
      </c>
      <c r="G477" s="7">
        <v>1</v>
      </c>
      <c r="H477" s="7">
        <v>0.75</v>
      </c>
      <c r="I477" s="7"/>
      <c r="J477" s="7"/>
      <c r="K477" s="7" t="s">
        <v>8</v>
      </c>
      <c r="L477" s="7" t="s">
        <v>8</v>
      </c>
      <c r="M477" s="7" t="s">
        <v>8</v>
      </c>
      <c r="N477" s="7" t="s">
        <v>8</v>
      </c>
      <c r="O477" s="7"/>
      <c r="P477" s="7"/>
      <c r="Q477" s="7" t="s">
        <v>8</v>
      </c>
      <c r="R477" s="7" t="s">
        <v>8</v>
      </c>
      <c r="S477" s="84" t="str">
        <f>[1]Контейнеры!P395</f>
        <v xml:space="preserve">  Храм Рождества Христова           (г.Находка,ул.Веселая,1) </v>
      </c>
      <c r="T477" s="84" t="str">
        <f t="shared" si="14"/>
        <v xml:space="preserve">  Храм Рождества Христова           (г.Находка,ул.Веселая,1) </v>
      </c>
      <c r="U477" s="43"/>
      <c r="V477" s="43"/>
    </row>
    <row r="478" spans="1:22" ht="60" x14ac:dyDescent="0.25">
      <c r="A478" s="7">
        <v>648</v>
      </c>
      <c r="B478" s="8" t="s">
        <v>978</v>
      </c>
      <c r="C478" s="7" t="s">
        <v>2186</v>
      </c>
      <c r="D478" s="7" t="s">
        <v>235</v>
      </c>
      <c r="E478" s="7"/>
      <c r="F478" s="7">
        <f t="shared" si="13"/>
        <v>24</v>
      </c>
      <c r="G478" s="7">
        <v>8</v>
      </c>
      <c r="H478" s="7">
        <v>0.75</v>
      </c>
      <c r="I478" s="7"/>
      <c r="J478" s="7"/>
      <c r="K478" s="7" t="s">
        <v>8</v>
      </c>
      <c r="L478" s="7" t="s">
        <v>8</v>
      </c>
      <c r="M478" s="7" t="s">
        <v>8</v>
      </c>
      <c r="N478" s="7" t="s">
        <v>8</v>
      </c>
      <c r="O478" s="7"/>
      <c r="P478" s="7"/>
      <c r="Q478" s="7" t="s">
        <v>8</v>
      </c>
      <c r="R478" s="7" t="s">
        <v>8</v>
      </c>
      <c r="S478" s="84" t="str">
        <f>[1]Контейнеры!P397</f>
        <v xml:space="preserve"> ООО "Техстройкорпорация"/Восточная Строительная Техника (ул.Набережная,4 - оптовая база)</v>
      </c>
      <c r="T478" s="84" t="str">
        <f t="shared" si="14"/>
        <v xml:space="preserve"> ООО "Техстройкорпорация"/Восточная Строительная Техника (ул.Набережная,4 - оптовая база)</v>
      </c>
      <c r="U478" s="43"/>
      <c r="V478" s="43"/>
    </row>
    <row r="479" spans="1:22" ht="30" x14ac:dyDescent="0.25">
      <c r="A479" s="7">
        <v>649</v>
      </c>
      <c r="B479" s="8" t="s">
        <v>406</v>
      </c>
      <c r="C479" s="7" t="s">
        <v>2174</v>
      </c>
      <c r="D479" s="7" t="s">
        <v>235</v>
      </c>
      <c r="E479" s="7"/>
      <c r="F479" s="7">
        <f t="shared" si="13"/>
        <v>6</v>
      </c>
      <c r="G479" s="7">
        <v>2</v>
      </c>
      <c r="H479" s="7">
        <v>0.75</v>
      </c>
      <c r="I479" s="7"/>
      <c r="J479" s="7"/>
      <c r="K479" s="7" t="s">
        <v>8</v>
      </c>
      <c r="L479" s="7" t="s">
        <v>8</v>
      </c>
      <c r="M479" s="7" t="s">
        <v>8</v>
      </c>
      <c r="N479" s="7" t="s">
        <v>8</v>
      </c>
      <c r="O479" s="7"/>
      <c r="P479" s="7"/>
      <c r="Q479" s="7" t="s">
        <v>8</v>
      </c>
      <c r="R479" s="7" t="s">
        <v>8</v>
      </c>
      <c r="S479" s="84" t="str">
        <f>[1]Контейнеры!P398</f>
        <v>ООО "Техстройкорпорация" (Северный пр-т,99)</v>
      </c>
      <c r="T479" s="84" t="str">
        <f t="shared" si="14"/>
        <v>ООО "Техстройкорпорация" (Северный пр-т,99)</v>
      </c>
      <c r="U479" s="43"/>
      <c r="V479" s="43"/>
    </row>
    <row r="480" spans="1:22" ht="30" x14ac:dyDescent="0.25">
      <c r="A480" s="7">
        <v>651</v>
      </c>
      <c r="B480" s="8" t="s">
        <v>407</v>
      </c>
      <c r="C480" s="7" t="s">
        <v>2175</v>
      </c>
      <c r="D480" s="7" t="s">
        <v>235</v>
      </c>
      <c r="E480" s="7"/>
      <c r="F480" s="7">
        <f t="shared" si="13"/>
        <v>3</v>
      </c>
      <c r="G480" s="7">
        <v>1</v>
      </c>
      <c r="H480" s="7">
        <v>0.75</v>
      </c>
      <c r="I480" s="7"/>
      <c r="J480" s="7"/>
      <c r="K480" s="7" t="s">
        <v>8</v>
      </c>
      <c r="L480" s="7" t="s">
        <v>8</v>
      </c>
      <c r="M480" s="7" t="s">
        <v>8</v>
      </c>
      <c r="N480" s="7" t="s">
        <v>8</v>
      </c>
      <c r="O480" s="7"/>
      <c r="P480" s="7"/>
      <c r="Q480" s="7" t="s">
        <v>8</v>
      </c>
      <c r="R480" s="7" t="s">
        <v>8</v>
      </c>
      <c r="S480" s="84" t="str">
        <f>[1]Контейнеры!P400</f>
        <v xml:space="preserve">ИП Азизов  К.А. кафе, (Северный пр-кт,45) </v>
      </c>
      <c r="T480" s="84" t="str">
        <f t="shared" si="14"/>
        <v xml:space="preserve">ИП Азизов  К.А. кафе, (Северный пр-кт,45) </v>
      </c>
      <c r="U480" s="43"/>
      <c r="V480" s="43"/>
    </row>
    <row r="481" spans="1:22" ht="30" x14ac:dyDescent="0.25">
      <c r="A481" s="7">
        <v>652</v>
      </c>
      <c r="B481" s="8" t="s">
        <v>408</v>
      </c>
      <c r="C481" s="7" t="s">
        <v>2320</v>
      </c>
      <c r="D481" s="7" t="s">
        <v>235</v>
      </c>
      <c r="E481" s="7"/>
      <c r="F481" s="7">
        <f t="shared" si="13"/>
        <v>3</v>
      </c>
      <c r="G481" s="7">
        <v>1</v>
      </c>
      <c r="H481" s="7">
        <v>0.75</v>
      </c>
      <c r="I481" s="7"/>
      <c r="J481" s="7"/>
      <c r="K481" s="7" t="s">
        <v>8</v>
      </c>
      <c r="L481" s="7" t="s">
        <v>8</v>
      </c>
      <c r="M481" s="7" t="s">
        <v>8</v>
      </c>
      <c r="N481" s="7" t="s">
        <v>8</v>
      </c>
      <c r="O481" s="7"/>
      <c r="P481" s="7"/>
      <c r="Q481" s="7" t="s">
        <v>8</v>
      </c>
      <c r="R481" s="7" t="s">
        <v>8</v>
      </c>
      <c r="S481" s="84" t="str">
        <f>[1]Контейнеры!P401</f>
        <v xml:space="preserve"> "Ским Лайн",А/разборка  (Нах.пр-кт 5В) </v>
      </c>
      <c r="T481" s="84" t="str">
        <f t="shared" si="14"/>
        <v xml:space="preserve"> "Ским Лайн",А/разборка  (Нах.пр-кт 5В) </v>
      </c>
      <c r="U481" s="43"/>
      <c r="V481" s="43"/>
    </row>
    <row r="482" spans="1:22" ht="30" x14ac:dyDescent="0.25">
      <c r="A482" s="7">
        <v>654</v>
      </c>
      <c r="B482" s="8" t="s">
        <v>409</v>
      </c>
      <c r="C482" s="7" t="s">
        <v>2187</v>
      </c>
      <c r="D482" s="7" t="s">
        <v>235</v>
      </c>
      <c r="E482" s="7"/>
      <c r="F482" s="7">
        <f t="shared" si="13"/>
        <v>6</v>
      </c>
      <c r="G482" s="7">
        <v>2</v>
      </c>
      <c r="H482" s="7">
        <v>0.75</v>
      </c>
      <c r="I482" s="7"/>
      <c r="J482" s="7"/>
      <c r="K482" s="7" t="s">
        <v>8</v>
      </c>
      <c r="L482" s="7" t="s">
        <v>8</v>
      </c>
      <c r="M482" s="7" t="s">
        <v>8</v>
      </c>
      <c r="N482" s="7" t="s">
        <v>8</v>
      </c>
      <c r="O482" s="7"/>
      <c r="P482" s="7"/>
      <c r="Q482" s="7" t="s">
        <v>8</v>
      </c>
      <c r="R482" s="7" t="s">
        <v>8</v>
      </c>
      <c r="S482" s="84" t="str">
        <f>[1]Контейнеры!P403</f>
        <v xml:space="preserve">ООО"Гейзер", ул.Набережная, 1А </v>
      </c>
      <c r="T482" s="84" t="str">
        <f t="shared" si="14"/>
        <v xml:space="preserve">ООО"Гейзер", ул.Набережная, 1А </v>
      </c>
      <c r="U482" s="43"/>
      <c r="V482" s="43"/>
    </row>
    <row r="483" spans="1:22" ht="30" x14ac:dyDescent="0.25">
      <c r="A483" s="7">
        <v>655</v>
      </c>
      <c r="B483" s="8" t="s">
        <v>410</v>
      </c>
      <c r="C483" s="7" t="s">
        <v>2229</v>
      </c>
      <c r="D483" s="7" t="s">
        <v>235</v>
      </c>
      <c r="E483" s="7"/>
      <c r="F483" s="7">
        <f t="shared" si="13"/>
        <v>3</v>
      </c>
      <c r="G483" s="7">
        <v>1</v>
      </c>
      <c r="H483" s="7">
        <v>0.75</v>
      </c>
      <c r="I483" s="7"/>
      <c r="J483" s="7"/>
      <c r="K483" s="7" t="s">
        <v>8</v>
      </c>
      <c r="L483" s="7" t="s">
        <v>8</v>
      </c>
      <c r="M483" s="7" t="s">
        <v>8</v>
      </c>
      <c r="N483" s="7" t="s">
        <v>8</v>
      </c>
      <c r="O483" s="7"/>
      <c r="P483" s="7"/>
      <c r="Q483" s="7" t="s">
        <v>8</v>
      </c>
      <c r="R483" s="7" t="s">
        <v>8</v>
      </c>
      <c r="S483" s="84" t="str">
        <f>[1]Контейнеры!P404</f>
        <v>ИП Всемудров С.М(Автосервис,ул.Дзержинского,9д)</v>
      </c>
      <c r="T483" s="84" t="str">
        <f t="shared" si="14"/>
        <v>ИП Всемудров С.М(Автосервис,ул.Дзержинского,9д)</v>
      </c>
      <c r="U483" s="43"/>
      <c r="V483" s="43"/>
    </row>
    <row r="484" spans="1:22" ht="30" x14ac:dyDescent="0.25">
      <c r="A484" s="7">
        <v>656</v>
      </c>
      <c r="B484" s="8" t="s">
        <v>411</v>
      </c>
      <c r="C484" s="7" t="s">
        <v>2176</v>
      </c>
      <c r="D484" s="7" t="s">
        <v>235</v>
      </c>
      <c r="E484" s="7"/>
      <c r="F484" s="7">
        <f t="shared" si="13"/>
        <v>6</v>
      </c>
      <c r="G484" s="7">
        <v>2</v>
      </c>
      <c r="H484" s="7">
        <v>0.75</v>
      </c>
      <c r="I484" s="7"/>
      <c r="J484" s="7"/>
      <c r="K484" s="7" t="s">
        <v>8</v>
      </c>
      <c r="L484" s="7" t="s">
        <v>8</v>
      </c>
      <c r="M484" s="7" t="s">
        <v>8</v>
      </c>
      <c r="N484" s="7" t="s">
        <v>8</v>
      </c>
      <c r="O484" s="7"/>
      <c r="P484" s="7"/>
      <c r="Q484" s="7" t="s">
        <v>8</v>
      </c>
      <c r="R484" s="7" t="s">
        <v>8</v>
      </c>
      <c r="S484" s="84" t="s">
        <v>2275</v>
      </c>
      <c r="T484" s="84" t="str">
        <f t="shared" si="14"/>
        <v>МКУ "ДЭУ НГО"</v>
      </c>
      <c r="U484" s="43"/>
      <c r="V484" s="43"/>
    </row>
    <row r="485" spans="1:22" ht="30" x14ac:dyDescent="0.25">
      <c r="A485" s="7">
        <v>657</v>
      </c>
      <c r="B485" s="8" t="s">
        <v>412</v>
      </c>
      <c r="C485" s="7" t="s">
        <v>2252</v>
      </c>
      <c r="D485" s="7" t="s">
        <v>235</v>
      </c>
      <c r="E485" s="7"/>
      <c r="F485" s="7">
        <f t="shared" si="13"/>
        <v>6</v>
      </c>
      <c r="G485" s="7">
        <v>2</v>
      </c>
      <c r="H485" s="7">
        <v>0.75</v>
      </c>
      <c r="I485" s="7"/>
      <c r="J485" s="7"/>
      <c r="K485" s="7" t="s">
        <v>8</v>
      </c>
      <c r="L485" s="7" t="s">
        <v>8</v>
      </c>
      <c r="M485" s="7" t="s">
        <v>8</v>
      </c>
      <c r="N485" s="7" t="s">
        <v>8</v>
      </c>
      <c r="O485" s="7"/>
      <c r="P485" s="7"/>
      <c r="Q485" s="7" t="s">
        <v>8</v>
      </c>
      <c r="R485" s="7" t="s">
        <v>8</v>
      </c>
      <c r="S485" s="84" t="str">
        <f>[1]Контейнеры!P406</f>
        <v xml:space="preserve">ИП Петрова Е.В, Азбука мебели, Минская,5К </v>
      </c>
      <c r="T485" s="84" t="str">
        <f t="shared" si="14"/>
        <v xml:space="preserve">ИП Петрова Е.В, Азбука мебели, Минская,5К </v>
      </c>
      <c r="U485" s="43"/>
      <c r="V485" s="43"/>
    </row>
    <row r="486" spans="1:22" ht="30" x14ac:dyDescent="0.25">
      <c r="A486" s="7">
        <v>658</v>
      </c>
      <c r="B486" s="8" t="s">
        <v>413</v>
      </c>
      <c r="C486" s="7" t="s">
        <v>2197</v>
      </c>
      <c r="D486" s="7" t="s">
        <v>235</v>
      </c>
      <c r="E486" s="7"/>
      <c r="F486" s="7">
        <f t="shared" si="13"/>
        <v>24</v>
      </c>
      <c r="G486" s="7">
        <v>8</v>
      </c>
      <c r="H486" s="7">
        <v>0.75</v>
      </c>
      <c r="I486" s="7"/>
      <c r="J486" s="7"/>
      <c r="K486" s="7" t="s">
        <v>8</v>
      </c>
      <c r="L486" s="7" t="s">
        <v>8</v>
      </c>
      <c r="M486" s="7" t="s">
        <v>8</v>
      </c>
      <c r="N486" s="7" t="s">
        <v>8</v>
      </c>
      <c r="O486" s="7"/>
      <c r="P486" s="7"/>
      <c r="Q486" s="7" t="s">
        <v>8</v>
      </c>
      <c r="R486" s="7" t="s">
        <v>8</v>
      </c>
      <c r="S486" s="84" t="str">
        <f>[1]Контейнеры!P407</f>
        <v>"Находка-Транссервис+", Угольная,65,ул.Набережная,13</v>
      </c>
      <c r="T486" s="84" t="str">
        <f t="shared" si="14"/>
        <v>"Находка-Транссервис+", Угольная,65,ул.Набережная,13</v>
      </c>
      <c r="U486" s="43"/>
      <c r="V486" s="43"/>
    </row>
    <row r="487" spans="1:22" ht="30" x14ac:dyDescent="0.25">
      <c r="A487" s="7">
        <v>659</v>
      </c>
      <c r="B487" s="8" t="s">
        <v>2202</v>
      </c>
      <c r="C487" s="7" t="s">
        <v>2203</v>
      </c>
      <c r="D487" s="7" t="s">
        <v>235</v>
      </c>
      <c r="E487" s="7"/>
      <c r="F487" s="7">
        <f t="shared" si="13"/>
        <v>3</v>
      </c>
      <c r="G487" s="7">
        <v>1</v>
      </c>
      <c r="H487" s="7">
        <v>0.75</v>
      </c>
      <c r="I487" s="7"/>
      <c r="J487" s="7"/>
      <c r="K487" s="7" t="s">
        <v>8</v>
      </c>
      <c r="L487" s="7" t="s">
        <v>8</v>
      </c>
      <c r="M487" s="7" t="s">
        <v>8</v>
      </c>
      <c r="N487" s="7" t="s">
        <v>8</v>
      </c>
      <c r="O487" s="7"/>
      <c r="P487" s="7"/>
      <c r="Q487" s="7" t="s">
        <v>8</v>
      </c>
      <c r="R487" s="7" t="s">
        <v>8</v>
      </c>
      <c r="S487" s="84" t="str">
        <f>[1]Контейнеры!P408</f>
        <v>ОАО "Ель"(ул.Береговая,1)</v>
      </c>
      <c r="T487" s="84" t="str">
        <f t="shared" si="14"/>
        <v>ОАО "Ель"(ул.Береговая,1)</v>
      </c>
      <c r="U487" s="43"/>
      <c r="V487" s="43"/>
    </row>
    <row r="488" spans="1:22" ht="30" x14ac:dyDescent="0.25">
      <c r="A488" s="7">
        <v>661</v>
      </c>
      <c r="B488" s="8" t="s">
        <v>414</v>
      </c>
      <c r="C488" s="7" t="s">
        <v>2169</v>
      </c>
      <c r="D488" s="7" t="s">
        <v>235</v>
      </c>
      <c r="E488" s="7"/>
      <c r="F488" s="7">
        <f t="shared" si="13"/>
        <v>3</v>
      </c>
      <c r="G488" s="7">
        <v>1</v>
      </c>
      <c r="H488" s="7">
        <v>0.75</v>
      </c>
      <c r="I488" s="7"/>
      <c r="J488" s="7"/>
      <c r="K488" s="7" t="s">
        <v>8</v>
      </c>
      <c r="L488" s="7" t="s">
        <v>8</v>
      </c>
      <c r="M488" s="7" t="s">
        <v>8</v>
      </c>
      <c r="N488" s="7" t="s">
        <v>8</v>
      </c>
      <c r="O488" s="7"/>
      <c r="P488" s="7"/>
      <c r="Q488" s="7" t="s">
        <v>8</v>
      </c>
      <c r="R488" s="7" t="s">
        <v>8</v>
      </c>
      <c r="S488" s="84" t="str">
        <f>[1]Контейнеры!P410</f>
        <v>Азимут-А,скл.№7, ( 2я Промышленная,16)</v>
      </c>
      <c r="T488" s="84" t="str">
        <f t="shared" si="14"/>
        <v>Азимут-А,скл.№7, ( 2я Промышленная,16)</v>
      </c>
      <c r="U488" s="43"/>
      <c r="V488" s="43"/>
    </row>
    <row r="489" spans="1:22" ht="30" x14ac:dyDescent="0.25">
      <c r="A489" s="7">
        <v>662</v>
      </c>
      <c r="B489" s="8" t="s">
        <v>415</v>
      </c>
      <c r="C489" s="7" t="s">
        <v>2201</v>
      </c>
      <c r="D489" s="7" t="s">
        <v>235</v>
      </c>
      <c r="E489" s="7"/>
      <c r="F489" s="7">
        <f t="shared" si="13"/>
        <v>3</v>
      </c>
      <c r="G489" s="7">
        <v>1</v>
      </c>
      <c r="H489" s="7">
        <v>0.65</v>
      </c>
      <c r="I489" s="7"/>
      <c r="J489" s="7"/>
      <c r="K489" s="7" t="s">
        <v>8</v>
      </c>
      <c r="L489" s="7" t="s">
        <v>8</v>
      </c>
      <c r="M489" s="7" t="s">
        <v>8</v>
      </c>
      <c r="N489" s="7" t="s">
        <v>8</v>
      </c>
      <c r="O489" s="7"/>
      <c r="P489" s="7"/>
      <c r="Q489" s="7" t="s">
        <v>8</v>
      </c>
      <c r="R489" s="7" t="s">
        <v>8</v>
      </c>
      <c r="S489" s="84" t="str">
        <f>[1]Контейнеры!P411</f>
        <v>"Авто-Восточный", (ул.Береговая,40В)</v>
      </c>
      <c r="T489" s="84" t="str">
        <f t="shared" si="14"/>
        <v>"Авто-Восточный", (ул.Береговая,40В)</v>
      </c>
      <c r="U489" s="43"/>
      <c r="V489" s="43"/>
    </row>
    <row r="490" spans="1:22" ht="30" x14ac:dyDescent="0.25">
      <c r="A490" s="7">
        <v>663</v>
      </c>
      <c r="B490" s="8" t="s">
        <v>416</v>
      </c>
      <c r="C490" s="7" t="s">
        <v>2177</v>
      </c>
      <c r="D490" s="7" t="s">
        <v>235</v>
      </c>
      <c r="E490" s="7"/>
      <c r="F490" s="7">
        <f t="shared" si="13"/>
        <v>9</v>
      </c>
      <c r="G490" s="7">
        <v>3</v>
      </c>
      <c r="H490" s="7">
        <v>0.75</v>
      </c>
      <c r="I490" s="7"/>
      <c r="J490" s="7"/>
      <c r="K490" s="7" t="s">
        <v>8</v>
      </c>
      <c r="L490" s="7" t="s">
        <v>8</v>
      </c>
      <c r="M490" s="7" t="s">
        <v>8</v>
      </c>
      <c r="N490" s="7" t="s">
        <v>8</v>
      </c>
      <c r="O490" s="7"/>
      <c r="P490" s="7"/>
      <c r="Q490" s="7" t="s">
        <v>8</v>
      </c>
      <c r="R490" s="7" t="s">
        <v>8</v>
      </c>
      <c r="S490" s="84" t="str">
        <f>[1]Контейнеры!P412</f>
        <v>ООО "Стром", (Малиновского,23А)</v>
      </c>
      <c r="T490" s="84" t="str">
        <f t="shared" si="14"/>
        <v>ООО "Стром", (Малиновского,23А)</v>
      </c>
      <c r="U490" s="43"/>
      <c r="V490" s="43"/>
    </row>
    <row r="491" spans="1:22" ht="30" x14ac:dyDescent="0.25">
      <c r="A491" s="7">
        <v>665</v>
      </c>
      <c r="B491" s="8" t="s">
        <v>417</v>
      </c>
      <c r="C491" s="7" t="s">
        <v>2265</v>
      </c>
      <c r="D491" s="7" t="s">
        <v>235</v>
      </c>
      <c r="E491" s="7"/>
      <c r="F491" s="7">
        <f t="shared" si="13"/>
        <v>3</v>
      </c>
      <c r="G491" s="7">
        <v>1</v>
      </c>
      <c r="H491" s="7">
        <v>0.75</v>
      </c>
      <c r="I491" s="7"/>
      <c r="J491" s="7"/>
      <c r="K491" s="7" t="s">
        <v>8</v>
      </c>
      <c r="L491" s="7" t="s">
        <v>8</v>
      </c>
      <c r="M491" s="7" t="s">
        <v>8</v>
      </c>
      <c r="N491" s="7" t="s">
        <v>8</v>
      </c>
      <c r="O491" s="7"/>
      <c r="P491" s="7"/>
      <c r="Q491" s="7" t="s">
        <v>8</v>
      </c>
      <c r="R491" s="7" t="s">
        <v>8</v>
      </c>
      <c r="S491" s="84" t="str">
        <f>[1]Контейнеры!P414</f>
        <v>Нефтесинтез (АЗС №20 "Бензо" ул.Набережная, 2А</v>
      </c>
      <c r="T491" s="84" t="str">
        <f t="shared" si="14"/>
        <v>Нефтесинтез (АЗС №20 "Бензо" ул.Набережная, 2А</v>
      </c>
      <c r="U491" s="43"/>
      <c r="V491" s="43"/>
    </row>
    <row r="492" spans="1:22" ht="45" x14ac:dyDescent="0.25">
      <c r="A492" s="7">
        <v>667</v>
      </c>
      <c r="B492" s="8" t="s">
        <v>2304</v>
      </c>
      <c r="C492" s="7" t="s">
        <v>2303</v>
      </c>
      <c r="D492" s="7" t="s">
        <v>235</v>
      </c>
      <c r="E492" s="7"/>
      <c r="F492" s="7">
        <f t="shared" si="13"/>
        <v>3</v>
      </c>
      <c r="G492" s="7">
        <v>1</v>
      </c>
      <c r="H492" s="7">
        <v>0.75</v>
      </c>
      <c r="I492" s="7"/>
      <c r="J492" s="7"/>
      <c r="K492" s="7" t="s">
        <v>8</v>
      </c>
      <c r="L492" s="7" t="s">
        <v>8</v>
      </c>
      <c r="M492" s="7" t="s">
        <v>8</v>
      </c>
      <c r="N492" s="7" t="s">
        <v>8</v>
      </c>
      <c r="O492" s="7"/>
      <c r="P492" s="7"/>
      <c r="Q492" s="7" t="s">
        <v>8</v>
      </c>
      <c r="R492" s="7" t="s">
        <v>8</v>
      </c>
      <c r="S492" s="84" t="str">
        <f>[1]Контейнеры!P416</f>
        <v>АЗС "Картель премиум",(золотари)переоформлен на ИП Коробенков</v>
      </c>
      <c r="T492" s="84" t="str">
        <f t="shared" si="14"/>
        <v>АЗС "Картель премиум",(золотари)переоформлен на ИП Коробенков</v>
      </c>
      <c r="U492" s="43"/>
      <c r="V492" s="43"/>
    </row>
    <row r="493" spans="1:22" ht="30" x14ac:dyDescent="0.25">
      <c r="A493" s="7">
        <v>668</v>
      </c>
      <c r="B493" s="8" t="s">
        <v>2231</v>
      </c>
      <c r="C493" s="53" t="s">
        <v>2269</v>
      </c>
      <c r="D493" s="7" t="s">
        <v>235</v>
      </c>
      <c r="E493" s="7"/>
      <c r="F493" s="7">
        <f t="shared" si="13"/>
        <v>3</v>
      </c>
      <c r="G493" s="7">
        <v>1</v>
      </c>
      <c r="H493" s="7">
        <v>0.75</v>
      </c>
      <c r="I493" s="7"/>
      <c r="J493" s="7"/>
      <c r="K493" s="7" t="s">
        <v>8</v>
      </c>
      <c r="L493" s="7" t="s">
        <v>8</v>
      </c>
      <c r="M493" s="7" t="s">
        <v>8</v>
      </c>
      <c r="N493" s="7" t="s">
        <v>8</v>
      </c>
      <c r="O493" s="7"/>
      <c r="P493" s="7"/>
      <c r="Q493" s="7" t="s">
        <v>8</v>
      </c>
      <c r="R493" s="7" t="s">
        <v>8</v>
      </c>
      <c r="S493" s="84" t="str">
        <f>[1]Контейнеры!P417</f>
        <v>"Вуд Мастер", (ул.Куйбышева,2А )</v>
      </c>
      <c r="T493" s="84" t="str">
        <f t="shared" si="14"/>
        <v>"Вуд Мастер", (ул.Куйбышева,2А )</v>
      </c>
      <c r="U493" s="43"/>
      <c r="V493" s="43"/>
    </row>
    <row r="494" spans="1:22" ht="30" x14ac:dyDescent="0.25">
      <c r="A494" s="7">
        <v>669</v>
      </c>
      <c r="B494" s="8" t="s">
        <v>418</v>
      </c>
      <c r="C494" s="7" t="s">
        <v>2198</v>
      </c>
      <c r="D494" s="7" t="s">
        <v>1624</v>
      </c>
      <c r="E494" s="7"/>
      <c r="F494" s="7">
        <v>1</v>
      </c>
      <c r="G494" s="7">
        <v>1</v>
      </c>
      <c r="H494" s="7">
        <v>0.75</v>
      </c>
      <c r="I494" s="7"/>
      <c r="J494" s="7"/>
      <c r="K494" s="7" t="s">
        <v>8</v>
      </c>
      <c r="L494" s="7" t="s">
        <v>8</v>
      </c>
      <c r="M494" s="7" t="s">
        <v>8</v>
      </c>
      <c r="N494" s="7" t="s">
        <v>8</v>
      </c>
      <c r="O494" s="7"/>
      <c r="P494" s="7"/>
      <c r="Q494" s="7" t="s">
        <v>8</v>
      </c>
      <c r="R494" s="7" t="s">
        <v>8</v>
      </c>
      <c r="S494" s="84" t="str">
        <f>[1]Контейнеры!P418</f>
        <v>ИП Сафронов, "Деревянный мир", (Угольная,59)</v>
      </c>
      <c r="T494" s="84" t="str">
        <f t="shared" si="14"/>
        <v>ИП Сафронов, "Деревянный мир", (Угольная,59)</v>
      </c>
      <c r="U494" s="43"/>
      <c r="V494" s="43"/>
    </row>
    <row r="495" spans="1:22" ht="30" x14ac:dyDescent="0.25">
      <c r="A495" s="7">
        <v>670</v>
      </c>
      <c r="B495" s="8" t="s">
        <v>419</v>
      </c>
      <c r="C495" s="7" t="s">
        <v>2239</v>
      </c>
      <c r="D495" s="7" t="s">
        <v>235</v>
      </c>
      <c r="E495" s="7"/>
      <c r="F495" s="7">
        <f t="shared" si="13"/>
        <v>9</v>
      </c>
      <c r="G495" s="7">
        <v>3</v>
      </c>
      <c r="H495" s="7">
        <v>0.75</v>
      </c>
      <c r="I495" s="7"/>
      <c r="J495" s="7"/>
      <c r="K495" s="7" t="s">
        <v>8</v>
      </c>
      <c r="L495" s="7" t="s">
        <v>8</v>
      </c>
      <c r="M495" s="7" t="s">
        <v>8</v>
      </c>
      <c r="N495" s="7" t="s">
        <v>8</v>
      </c>
      <c r="O495" s="7"/>
      <c r="P495" s="7"/>
      <c r="Q495" s="7" t="s">
        <v>8</v>
      </c>
      <c r="R495" s="7" t="s">
        <v>8</v>
      </c>
      <c r="S495" s="84" t="str">
        <f>[1]Контейнеры!P419</f>
        <v>Ледовских В.О (Т/Д" Радуга")пр. Находкинский 5Д  мебель"Дядьково"</v>
      </c>
      <c r="T495" s="84" t="str">
        <f t="shared" si="14"/>
        <v>Ледовских В.О (Т/Д" Радуга")пр. Находкинский 5Д  мебель"Дядьково"</v>
      </c>
      <c r="U495" s="43"/>
      <c r="V495" s="43"/>
    </row>
    <row r="496" spans="1:22" ht="30" x14ac:dyDescent="0.25">
      <c r="A496" s="7">
        <v>671</v>
      </c>
      <c r="B496" s="8" t="s">
        <v>420</v>
      </c>
      <c r="C496" s="7" t="s">
        <v>2230</v>
      </c>
      <c r="D496" s="7" t="s">
        <v>235</v>
      </c>
      <c r="E496" s="7"/>
      <c r="F496" s="7">
        <f t="shared" si="13"/>
        <v>3</v>
      </c>
      <c r="G496" s="7">
        <v>1</v>
      </c>
      <c r="H496" s="7">
        <v>0.75</v>
      </c>
      <c r="I496" s="7"/>
      <c r="J496" s="7"/>
      <c r="K496" s="7" t="s">
        <v>8</v>
      </c>
      <c r="L496" s="7" t="s">
        <v>8</v>
      </c>
      <c r="M496" s="7" t="s">
        <v>8</v>
      </c>
      <c r="N496" s="7" t="s">
        <v>8</v>
      </c>
      <c r="O496" s="7"/>
      <c r="P496" s="7"/>
      <c r="Q496" s="7" t="s">
        <v>8</v>
      </c>
      <c r="R496" s="7" t="s">
        <v>8</v>
      </c>
      <c r="S496" s="84" t="str">
        <f>[1]Контейнеры!P420</f>
        <v xml:space="preserve">ОАО "СУ-420",(ул.Дзержинского,9Ж) </v>
      </c>
      <c r="T496" s="84" t="str">
        <f t="shared" si="14"/>
        <v xml:space="preserve">ОАО "СУ-420",(ул.Дзержинского,9Ж) </v>
      </c>
      <c r="U496" s="43"/>
      <c r="V496" s="43"/>
    </row>
    <row r="497" spans="1:22" ht="30" x14ac:dyDescent="0.25">
      <c r="A497" s="7">
        <v>674</v>
      </c>
      <c r="B497" s="8" t="s">
        <v>421</v>
      </c>
      <c r="C497" s="7" t="s">
        <v>2178</v>
      </c>
      <c r="D497" s="7" t="s">
        <v>235</v>
      </c>
      <c r="E497" s="7"/>
      <c r="F497" s="7">
        <f t="shared" si="13"/>
        <v>3</v>
      </c>
      <c r="G497" s="7">
        <v>1</v>
      </c>
      <c r="H497" s="7">
        <v>0.75</v>
      </c>
      <c r="I497" s="7"/>
      <c r="J497" s="7"/>
      <c r="K497" s="7" t="s">
        <v>8</v>
      </c>
      <c r="L497" s="7" t="s">
        <v>8</v>
      </c>
      <c r="M497" s="7" t="s">
        <v>8</v>
      </c>
      <c r="N497" s="7" t="s">
        <v>8</v>
      </c>
      <c r="O497" s="7"/>
      <c r="P497" s="7"/>
      <c r="Q497" s="7" t="s">
        <v>8</v>
      </c>
      <c r="R497" s="7" t="s">
        <v>8</v>
      </c>
      <c r="S497" s="84" t="str">
        <f>[1]Контейнеры!P423</f>
        <v xml:space="preserve">"Геомар", Малиновского,30 </v>
      </c>
      <c r="T497" s="84" t="str">
        <f t="shared" si="14"/>
        <v xml:space="preserve">"Геомар", Малиновского,30 </v>
      </c>
      <c r="U497" s="43"/>
      <c r="V497" s="43"/>
    </row>
    <row r="498" spans="1:22" ht="30" x14ac:dyDescent="0.25">
      <c r="A498" s="7">
        <v>676</v>
      </c>
      <c r="B498" s="8" t="s">
        <v>422</v>
      </c>
      <c r="C498" s="7" t="s">
        <v>2191</v>
      </c>
      <c r="D498" s="7" t="s">
        <v>235</v>
      </c>
      <c r="E498" s="7"/>
      <c r="F498" s="7">
        <f t="shared" si="13"/>
        <v>6</v>
      </c>
      <c r="G498" s="7">
        <v>2</v>
      </c>
      <c r="H498" s="7">
        <v>0.75</v>
      </c>
      <c r="I498" s="7"/>
      <c r="J498" s="7"/>
      <c r="K498" s="7" t="s">
        <v>8</v>
      </c>
      <c r="L498" s="7" t="s">
        <v>8</v>
      </c>
      <c r="M498" s="7" t="s">
        <v>8</v>
      </c>
      <c r="N498" s="7" t="s">
        <v>8</v>
      </c>
      <c r="O498" s="7"/>
      <c r="P498" s="7"/>
      <c r="Q498" s="7" t="s">
        <v>8</v>
      </c>
      <c r="R498" s="7" t="s">
        <v>8</v>
      </c>
      <c r="S498" s="84" t="s">
        <v>2190</v>
      </c>
      <c r="T498" s="84" t="str">
        <f t="shared" si="14"/>
        <v>ООО "Ремстрой"</v>
      </c>
      <c r="U498" s="43"/>
      <c r="V498" s="43"/>
    </row>
    <row r="499" spans="1:22" ht="30" x14ac:dyDescent="0.25">
      <c r="A499" s="7">
        <v>677</v>
      </c>
      <c r="B499" s="8" t="s">
        <v>423</v>
      </c>
      <c r="C499" s="7" t="s">
        <v>2238</v>
      </c>
      <c r="D499" s="7" t="s">
        <v>235</v>
      </c>
      <c r="E499" s="7"/>
      <c r="F499" s="7">
        <f t="shared" si="13"/>
        <v>6</v>
      </c>
      <c r="G499" s="7">
        <v>2</v>
      </c>
      <c r="H499" s="7">
        <v>0.75</v>
      </c>
      <c r="I499" s="7"/>
      <c r="J499" s="7"/>
      <c r="K499" s="7" t="s">
        <v>8</v>
      </c>
      <c r="L499" s="7" t="s">
        <v>8</v>
      </c>
      <c r="M499" s="7" t="s">
        <v>8</v>
      </c>
      <c r="N499" s="7" t="s">
        <v>8</v>
      </c>
      <c r="O499" s="7"/>
      <c r="P499" s="7"/>
      <c r="Q499" s="7" t="s">
        <v>8</v>
      </c>
      <c r="R499" s="7" t="s">
        <v>8</v>
      </c>
      <c r="S499" s="84" t="str">
        <f>[1]Контейнеры!P426</f>
        <v>"Авто-Ри", Находкинский пр-кт, 1</v>
      </c>
      <c r="T499" s="84" t="str">
        <f t="shared" si="14"/>
        <v>"Авто-Ри", Находкинский пр-кт, 1</v>
      </c>
      <c r="U499" s="43"/>
      <c r="V499" s="43"/>
    </row>
    <row r="500" spans="1:22" ht="30" x14ac:dyDescent="0.25">
      <c r="A500" s="7">
        <v>678</v>
      </c>
      <c r="B500" s="8" t="s">
        <v>424</v>
      </c>
      <c r="C500" s="7" t="s">
        <v>2267</v>
      </c>
      <c r="D500" s="7" t="s">
        <v>235</v>
      </c>
      <c r="E500" s="7"/>
      <c r="F500" s="7">
        <f t="shared" si="13"/>
        <v>6</v>
      </c>
      <c r="G500" s="7">
        <v>2</v>
      </c>
      <c r="H500" s="7">
        <v>0.75</v>
      </c>
      <c r="I500" s="7"/>
      <c r="J500" s="7"/>
      <c r="K500" s="7" t="s">
        <v>8</v>
      </c>
      <c r="L500" s="7" t="s">
        <v>8</v>
      </c>
      <c r="M500" s="7" t="s">
        <v>8</v>
      </c>
      <c r="N500" s="7" t="s">
        <v>8</v>
      </c>
      <c r="O500" s="7"/>
      <c r="P500" s="7"/>
      <c r="Q500" s="7" t="s">
        <v>8</v>
      </c>
      <c r="R500" s="7" t="s">
        <v>8</v>
      </c>
      <c r="S500" s="84" t="s">
        <v>2268</v>
      </c>
      <c r="T500" s="84" t="str">
        <f t="shared" si="14"/>
        <v>ООО Охранное Агентство "Форпост"</v>
      </c>
      <c r="U500" s="43"/>
      <c r="V500" s="43"/>
    </row>
    <row r="501" spans="1:22" ht="45" x14ac:dyDescent="0.25">
      <c r="A501" s="7">
        <v>679</v>
      </c>
      <c r="B501" s="8" t="s">
        <v>425</v>
      </c>
      <c r="C501" s="7" t="s">
        <v>2266</v>
      </c>
      <c r="D501" s="7" t="s">
        <v>235</v>
      </c>
      <c r="E501" s="7"/>
      <c r="F501" s="7">
        <f t="shared" si="13"/>
        <v>6</v>
      </c>
      <c r="G501" s="7">
        <v>2</v>
      </c>
      <c r="H501" s="7">
        <v>0.75</v>
      </c>
      <c r="I501" s="7"/>
      <c r="J501" s="7"/>
      <c r="K501" s="7" t="s">
        <v>8</v>
      </c>
      <c r="L501" s="7" t="s">
        <v>8</v>
      </c>
      <c r="M501" s="7" t="s">
        <v>8</v>
      </c>
      <c r="N501" s="7" t="s">
        <v>8</v>
      </c>
      <c r="O501" s="7"/>
      <c r="P501" s="7"/>
      <c r="Q501" s="7" t="s">
        <v>8</v>
      </c>
      <c r="R501" s="7" t="s">
        <v>8</v>
      </c>
      <c r="S501" s="84" t="str">
        <f>[1]Контейнеры!P428</f>
        <v>Примтехтепломонтаж, ул. Набережная, д.1 переоформлен на ООО" Лиман"</v>
      </c>
      <c r="T501" s="84" t="str">
        <f t="shared" si="14"/>
        <v>Примтехтепломонтаж, ул. Набережная, д.1 переоформлен на ООО" Лиман"</v>
      </c>
      <c r="U501" s="43"/>
      <c r="V501" s="43"/>
    </row>
    <row r="502" spans="1:22" ht="30" x14ac:dyDescent="0.25">
      <c r="A502" s="7">
        <v>680</v>
      </c>
      <c r="B502" s="8" t="s">
        <v>426</v>
      </c>
      <c r="C502" s="7" t="s">
        <v>2170</v>
      </c>
      <c r="D502" s="7" t="s">
        <v>235</v>
      </c>
      <c r="E502" s="7"/>
      <c r="F502" s="7">
        <f t="shared" si="13"/>
        <v>3</v>
      </c>
      <c r="G502" s="7">
        <v>1</v>
      </c>
      <c r="H502" s="7">
        <v>0.75</v>
      </c>
      <c r="I502" s="7"/>
      <c r="J502" s="7"/>
      <c r="K502" s="7" t="s">
        <v>8</v>
      </c>
      <c r="L502" s="7" t="s">
        <v>8</v>
      </c>
      <c r="M502" s="7" t="s">
        <v>8</v>
      </c>
      <c r="N502" s="7" t="s">
        <v>8</v>
      </c>
      <c r="O502" s="7"/>
      <c r="P502" s="7"/>
      <c r="Q502" s="7" t="s">
        <v>8</v>
      </c>
      <c r="R502" s="7" t="s">
        <v>8</v>
      </c>
      <c r="S502" s="84" t="str">
        <f>[1]Контейнеры!P429</f>
        <v>ТРФ "Юнайтед"   База (ул. Береговая 24а)</v>
      </c>
      <c r="T502" s="84" t="str">
        <f t="shared" si="14"/>
        <v>ТРФ "Юнайтед"   База (ул. Береговая 24а)</v>
      </c>
      <c r="U502" s="43"/>
      <c r="V502" s="43"/>
    </row>
    <row r="503" spans="1:22" ht="30" x14ac:dyDescent="0.25">
      <c r="A503" s="7">
        <v>681</v>
      </c>
      <c r="B503" s="8" t="s">
        <v>427</v>
      </c>
      <c r="C503" s="7" t="s">
        <v>2307</v>
      </c>
      <c r="D503" s="7" t="s">
        <v>235</v>
      </c>
      <c r="E503" s="7"/>
      <c r="F503" s="7">
        <f t="shared" si="13"/>
        <v>3</v>
      </c>
      <c r="G503" s="7">
        <v>1</v>
      </c>
      <c r="H503" s="7">
        <v>0.75</v>
      </c>
      <c r="I503" s="7"/>
      <c r="J503" s="7"/>
      <c r="K503" s="7" t="s">
        <v>8</v>
      </c>
      <c r="L503" s="7" t="s">
        <v>8</v>
      </c>
      <c r="M503" s="7" t="s">
        <v>8</v>
      </c>
      <c r="N503" s="7" t="s">
        <v>8</v>
      </c>
      <c r="O503" s="7"/>
      <c r="P503" s="7"/>
      <c r="Q503" s="7" t="s">
        <v>8</v>
      </c>
      <c r="R503" s="7" t="s">
        <v>8</v>
      </c>
      <c r="S503" s="84" t="str">
        <f>[1]Контейнеры!P430</f>
        <v xml:space="preserve">ООО"Лесозавод", (ул.Бестужева,5А) </v>
      </c>
      <c r="T503" s="84" t="str">
        <f t="shared" si="14"/>
        <v xml:space="preserve">ООО"Лесозавод", (ул.Бестужева,5А) </v>
      </c>
      <c r="U503" s="43"/>
      <c r="V503" s="43"/>
    </row>
    <row r="504" spans="1:22" ht="30" x14ac:dyDescent="0.25">
      <c r="A504" s="7">
        <v>682</v>
      </c>
      <c r="B504" s="8" t="s">
        <v>428</v>
      </c>
      <c r="C504" s="7" t="s">
        <v>2308</v>
      </c>
      <c r="D504" s="7" t="s">
        <v>235</v>
      </c>
      <c r="E504" s="7"/>
      <c r="F504" s="7">
        <f t="shared" si="13"/>
        <v>6</v>
      </c>
      <c r="G504" s="7">
        <v>2</v>
      </c>
      <c r="H504" s="7">
        <v>0.75</v>
      </c>
      <c r="I504" s="7"/>
      <c r="J504" s="7"/>
      <c r="K504" s="7" t="s">
        <v>8</v>
      </c>
      <c r="L504" s="7" t="s">
        <v>8</v>
      </c>
      <c r="M504" s="7" t="s">
        <v>8</v>
      </c>
      <c r="N504" s="7" t="s">
        <v>8</v>
      </c>
      <c r="O504" s="7"/>
      <c r="P504" s="7"/>
      <c r="Q504" s="7" t="s">
        <v>8</v>
      </c>
      <c r="R504" s="7" t="s">
        <v>8</v>
      </c>
      <c r="S504" s="84" t="str">
        <f>[1]Контейнеры!P431</f>
        <v xml:space="preserve">Однокол" Автомастер"(ул.Мичманская,2) </v>
      </c>
      <c r="T504" s="84" t="str">
        <f t="shared" si="14"/>
        <v xml:space="preserve">Однокол" Автомастер"(ул.Мичманская,2) </v>
      </c>
      <c r="U504" s="43"/>
      <c r="V504" s="43"/>
    </row>
    <row r="505" spans="1:22" ht="30" x14ac:dyDescent="0.25">
      <c r="A505" s="7">
        <v>683</v>
      </c>
      <c r="B505" s="8" t="s">
        <v>2319</v>
      </c>
      <c r="C505" s="7" t="s">
        <v>2318</v>
      </c>
      <c r="D505" s="7" t="s">
        <v>235</v>
      </c>
      <c r="E505" s="7"/>
      <c r="F505" s="7">
        <f t="shared" si="13"/>
        <v>6</v>
      </c>
      <c r="G505" s="7">
        <v>2</v>
      </c>
      <c r="H505" s="7">
        <v>0.75</v>
      </c>
      <c r="I505" s="7"/>
      <c r="J505" s="7"/>
      <c r="K505" s="7" t="s">
        <v>8</v>
      </c>
      <c r="L505" s="7" t="s">
        <v>8</v>
      </c>
      <c r="M505" s="7" t="s">
        <v>8</v>
      </c>
      <c r="N505" s="7" t="s">
        <v>8</v>
      </c>
      <c r="O505" s="7"/>
      <c r="P505" s="7"/>
      <c r="Q505" s="7" t="s">
        <v>8</v>
      </c>
      <c r="R505" s="7" t="s">
        <v>8</v>
      </c>
      <c r="S505" s="84" t="str">
        <f>[1]Контейнеры!P432</f>
        <v>ЗАО"Бисмал"( кафе Санбари)</v>
      </c>
      <c r="T505" s="84" t="str">
        <f t="shared" si="14"/>
        <v>ЗАО"Бисмал"( кафе Санбари)</v>
      </c>
      <c r="U505" s="43"/>
      <c r="V505" s="43"/>
    </row>
    <row r="506" spans="1:22" ht="30" x14ac:dyDescent="0.25">
      <c r="A506" s="7">
        <v>686</v>
      </c>
      <c r="B506" s="8" t="s">
        <v>429</v>
      </c>
      <c r="C506" s="7" t="s">
        <v>2306</v>
      </c>
      <c r="D506" s="7" t="s">
        <v>235</v>
      </c>
      <c r="E506" s="7"/>
      <c r="F506" s="7">
        <f t="shared" ref="F506:F542" si="15">G506*3</f>
        <v>3</v>
      </c>
      <c r="G506" s="7">
        <v>1</v>
      </c>
      <c r="H506" s="7">
        <v>0.75</v>
      </c>
      <c r="I506" s="7"/>
      <c r="J506" s="7"/>
      <c r="K506" s="7" t="s">
        <v>8</v>
      </c>
      <c r="L506" s="7" t="s">
        <v>8</v>
      </c>
      <c r="M506" s="7" t="s">
        <v>8</v>
      </c>
      <c r="N506" s="7" t="s">
        <v>8</v>
      </c>
      <c r="O506" s="7"/>
      <c r="P506" s="7"/>
      <c r="Q506" s="7" t="s">
        <v>8</v>
      </c>
      <c r="R506" s="7" t="s">
        <v>8</v>
      </c>
      <c r="S506" s="84" t="str">
        <f>[1]Контейнеры!P435</f>
        <v xml:space="preserve"> ИП Лемешко,киоск.ул.Чехова,57</v>
      </c>
      <c r="T506" s="84" t="str">
        <f t="shared" si="14"/>
        <v xml:space="preserve"> ИП Лемешко,киоск.ул.Чехова,57</v>
      </c>
      <c r="U506" s="43"/>
      <c r="V506" s="43"/>
    </row>
    <row r="507" spans="1:22" ht="30" x14ac:dyDescent="0.25">
      <c r="A507" s="7">
        <v>688</v>
      </c>
      <c r="B507" s="8" t="s">
        <v>2285</v>
      </c>
      <c r="C507" s="7" t="s">
        <v>2286</v>
      </c>
      <c r="D507" s="7" t="s">
        <v>235</v>
      </c>
      <c r="E507" s="7"/>
      <c r="F507" s="7">
        <f t="shared" si="15"/>
        <v>3</v>
      </c>
      <c r="G507" s="7">
        <v>1</v>
      </c>
      <c r="H507" s="7">
        <v>0.75</v>
      </c>
      <c r="I507" s="7"/>
      <c r="J507" s="7"/>
      <c r="K507" s="7" t="s">
        <v>8</v>
      </c>
      <c r="L507" s="7" t="s">
        <v>8</v>
      </c>
      <c r="M507" s="7" t="s">
        <v>8</v>
      </c>
      <c r="N507" s="7" t="s">
        <v>8</v>
      </c>
      <c r="O507" s="7"/>
      <c r="P507" s="7"/>
      <c r="Q507" s="7" t="s">
        <v>8</v>
      </c>
      <c r="R507" s="7" t="s">
        <v>8</v>
      </c>
      <c r="S507" s="84" t="s">
        <v>2287</v>
      </c>
      <c r="T507" s="84" t="str">
        <f>S507</f>
        <v>МАУ ДО СШ "Приморец" НГО </v>
      </c>
      <c r="U507" s="43"/>
      <c r="V507" s="43"/>
    </row>
    <row r="508" spans="1:22" ht="30" x14ac:dyDescent="0.25">
      <c r="A508" s="7">
        <v>689</v>
      </c>
      <c r="B508" s="8" t="s">
        <v>430</v>
      </c>
      <c r="C508" s="7" t="s">
        <v>2124</v>
      </c>
      <c r="D508" s="7" t="s">
        <v>235</v>
      </c>
      <c r="E508" s="7"/>
      <c r="F508" s="7">
        <f t="shared" si="15"/>
        <v>3</v>
      </c>
      <c r="G508" s="7">
        <v>1</v>
      </c>
      <c r="H508" s="7">
        <v>0.75</v>
      </c>
      <c r="I508" s="7"/>
      <c r="J508" s="7"/>
      <c r="K508" s="7" t="s">
        <v>8</v>
      </c>
      <c r="L508" s="7" t="s">
        <v>8</v>
      </c>
      <c r="M508" s="7" t="s">
        <v>8</v>
      </c>
      <c r="N508" s="7" t="s">
        <v>8</v>
      </c>
      <c r="O508" s="7"/>
      <c r="P508" s="7"/>
      <c r="Q508" s="7" t="s">
        <v>8</v>
      </c>
      <c r="R508" s="7" t="s">
        <v>8</v>
      </c>
      <c r="S508" s="84" t="str">
        <f>[1]Контейнеры!P438</f>
        <v>АЗС " ВостоК (пр-т Мира,71)</v>
      </c>
      <c r="T508" s="84" t="str">
        <f t="shared" si="14"/>
        <v>АЗС " ВостоК (пр-т Мира,71)</v>
      </c>
      <c r="U508" s="43"/>
      <c r="V508" s="43"/>
    </row>
    <row r="509" spans="1:22" ht="30" x14ac:dyDescent="0.25">
      <c r="A509" s="7">
        <v>691</v>
      </c>
      <c r="B509" s="8" t="s">
        <v>431</v>
      </c>
      <c r="C509" s="7" t="s">
        <v>2111</v>
      </c>
      <c r="D509" s="7" t="s">
        <v>235</v>
      </c>
      <c r="E509" s="7"/>
      <c r="F509" s="7">
        <f t="shared" si="15"/>
        <v>3</v>
      </c>
      <c r="G509" s="7">
        <v>1</v>
      </c>
      <c r="H509" s="7">
        <v>0.75</v>
      </c>
      <c r="I509" s="7"/>
      <c r="J509" s="7"/>
      <c r="K509" s="7" t="s">
        <v>8</v>
      </c>
      <c r="L509" s="7" t="s">
        <v>8</v>
      </c>
      <c r="M509" s="7" t="s">
        <v>8</v>
      </c>
      <c r="N509" s="7" t="s">
        <v>8</v>
      </c>
      <c r="O509" s="7"/>
      <c r="P509" s="7"/>
      <c r="Q509" s="7" t="s">
        <v>8</v>
      </c>
      <c r="R509" s="7" t="s">
        <v>8</v>
      </c>
      <c r="S509" s="84" t="str">
        <f>[1]Контейнеры!P440</f>
        <v>КГУП "Примтеплоэнерго"(пр-т.Северный ,61)</v>
      </c>
      <c r="T509" s="84" t="str">
        <f t="shared" si="14"/>
        <v>КГУП "Примтеплоэнерго"(пр-т.Северный ,61)</v>
      </c>
      <c r="U509" s="43"/>
      <c r="V509" s="43"/>
    </row>
    <row r="510" spans="1:22" ht="30" x14ac:dyDescent="0.25">
      <c r="A510" s="7">
        <v>692</v>
      </c>
      <c r="B510" s="8" t="s">
        <v>432</v>
      </c>
      <c r="C510" s="7" t="s">
        <v>2356</v>
      </c>
      <c r="D510" s="7" t="s">
        <v>235</v>
      </c>
      <c r="E510" s="7"/>
      <c r="F510" s="7">
        <f t="shared" si="15"/>
        <v>6</v>
      </c>
      <c r="G510" s="7">
        <v>2</v>
      </c>
      <c r="H510" s="7">
        <v>0.75</v>
      </c>
      <c r="I510" s="7"/>
      <c r="J510" s="7"/>
      <c r="K510" s="7" t="s">
        <v>8</v>
      </c>
      <c r="L510" s="7" t="s">
        <v>8</v>
      </c>
      <c r="M510" s="7" t="s">
        <v>8</v>
      </c>
      <c r="N510" s="7" t="s">
        <v>8</v>
      </c>
      <c r="O510" s="7"/>
      <c r="P510" s="7"/>
      <c r="Q510" s="7" t="s">
        <v>8</v>
      </c>
      <c r="R510" s="7" t="s">
        <v>8</v>
      </c>
      <c r="S510" s="84" t="s">
        <v>979</v>
      </c>
      <c r="T510" s="84" t="s">
        <v>979</v>
      </c>
      <c r="U510" s="43"/>
      <c r="V510" s="43"/>
    </row>
    <row r="511" spans="1:22" ht="30" x14ac:dyDescent="0.25">
      <c r="A511" s="7">
        <v>693</v>
      </c>
      <c r="B511" s="8" t="s">
        <v>2270</v>
      </c>
      <c r="C511" s="7" t="s">
        <v>2282</v>
      </c>
      <c r="D511" s="7" t="s">
        <v>235</v>
      </c>
      <c r="E511" s="7"/>
      <c r="F511" s="7">
        <f t="shared" si="15"/>
        <v>27</v>
      </c>
      <c r="G511" s="7">
        <v>9</v>
      </c>
      <c r="H511" s="7">
        <v>0.75</v>
      </c>
      <c r="I511" s="7"/>
      <c r="J511" s="7"/>
      <c r="K511" s="7" t="s">
        <v>8</v>
      </c>
      <c r="L511" s="7" t="s">
        <v>8</v>
      </c>
      <c r="M511" s="7" t="s">
        <v>8</v>
      </c>
      <c r="N511" s="7" t="s">
        <v>8</v>
      </c>
      <c r="O511" s="7"/>
      <c r="P511" s="7"/>
      <c r="Q511" s="7" t="s">
        <v>8</v>
      </c>
      <c r="R511" s="7" t="s">
        <v>8</v>
      </c>
      <c r="S511" s="84" t="s">
        <v>78</v>
      </c>
      <c r="T511" s="84" t="s">
        <v>78</v>
      </c>
      <c r="U511" s="43"/>
      <c r="V511" s="43"/>
    </row>
    <row r="512" spans="1:22" ht="30" x14ac:dyDescent="0.25">
      <c r="A512" s="7">
        <v>694</v>
      </c>
      <c r="B512" s="8" t="s">
        <v>433</v>
      </c>
      <c r="C512" s="7" t="s">
        <v>2192</v>
      </c>
      <c r="D512" s="7" t="s">
        <v>235</v>
      </c>
      <c r="E512" s="7"/>
      <c r="F512" s="7">
        <f t="shared" si="15"/>
        <v>18</v>
      </c>
      <c r="G512" s="7">
        <v>6</v>
      </c>
      <c r="H512" s="7">
        <v>0.75</v>
      </c>
      <c r="I512" s="7"/>
      <c r="J512" s="7"/>
      <c r="K512" s="7" t="s">
        <v>8</v>
      </c>
      <c r="L512" s="7" t="s">
        <v>8</v>
      </c>
      <c r="M512" s="7" t="s">
        <v>8</v>
      </c>
      <c r="N512" s="7" t="s">
        <v>8</v>
      </c>
      <c r="O512" s="7"/>
      <c r="P512" s="7"/>
      <c r="Q512" s="7" t="s">
        <v>8</v>
      </c>
      <c r="R512" s="7" t="s">
        <v>8</v>
      </c>
      <c r="S512" s="84" t="s">
        <v>980</v>
      </c>
      <c r="T512" s="84" t="s">
        <v>980</v>
      </c>
      <c r="U512" s="43"/>
      <c r="V512" s="43"/>
    </row>
    <row r="513" spans="1:22" ht="30" x14ac:dyDescent="0.25">
      <c r="A513" s="7">
        <v>695</v>
      </c>
      <c r="B513" s="8" t="s">
        <v>2172</v>
      </c>
      <c r="C513" s="7" t="s">
        <v>2173</v>
      </c>
      <c r="D513" s="7" t="s">
        <v>235</v>
      </c>
      <c r="E513" s="7"/>
      <c r="F513" s="7">
        <f t="shared" si="15"/>
        <v>12</v>
      </c>
      <c r="G513" s="7">
        <v>4</v>
      </c>
      <c r="H513" s="7">
        <v>0.75</v>
      </c>
      <c r="I513" s="7"/>
      <c r="J513" s="7"/>
      <c r="K513" s="7" t="s">
        <v>8</v>
      </c>
      <c r="L513" s="7" t="s">
        <v>8</v>
      </c>
      <c r="M513" s="7" t="s">
        <v>8</v>
      </c>
      <c r="N513" s="7" t="s">
        <v>8</v>
      </c>
      <c r="O513" s="7"/>
      <c r="P513" s="7"/>
      <c r="Q513" s="7" t="s">
        <v>8</v>
      </c>
      <c r="R513" s="7" t="s">
        <v>8</v>
      </c>
      <c r="S513" s="84" t="s">
        <v>981</v>
      </c>
      <c r="T513" s="84" t="s">
        <v>981</v>
      </c>
      <c r="U513" s="43"/>
      <c r="V513" s="43"/>
    </row>
    <row r="514" spans="1:22" ht="30" x14ac:dyDescent="0.25">
      <c r="A514" s="7">
        <v>697</v>
      </c>
      <c r="B514" s="8" t="s">
        <v>434</v>
      </c>
      <c r="C514" s="7" t="s">
        <v>2168</v>
      </c>
      <c r="D514" s="7" t="s">
        <v>235</v>
      </c>
      <c r="E514" s="7"/>
      <c r="F514" s="7">
        <f t="shared" si="15"/>
        <v>6</v>
      </c>
      <c r="G514" s="7">
        <v>2</v>
      </c>
      <c r="H514" s="7">
        <v>0.75</v>
      </c>
      <c r="I514" s="7"/>
      <c r="J514" s="7"/>
      <c r="K514" s="7" t="s">
        <v>8</v>
      </c>
      <c r="L514" s="7" t="s">
        <v>8</v>
      </c>
      <c r="M514" s="7" t="s">
        <v>8</v>
      </c>
      <c r="N514" s="7" t="s">
        <v>8</v>
      </c>
      <c r="O514" s="7"/>
      <c r="P514" s="7"/>
      <c r="Q514" s="7" t="s">
        <v>8</v>
      </c>
      <c r="R514" s="7" t="s">
        <v>8</v>
      </c>
      <c r="S514" s="84" t="s">
        <v>982</v>
      </c>
      <c r="T514" s="84" t="s">
        <v>982</v>
      </c>
      <c r="U514" s="43"/>
      <c r="V514" s="43"/>
    </row>
    <row r="515" spans="1:22" ht="30" x14ac:dyDescent="0.25">
      <c r="A515" s="7">
        <v>698</v>
      </c>
      <c r="B515" s="8" t="s">
        <v>435</v>
      </c>
      <c r="C515" s="7" t="s">
        <v>2167</v>
      </c>
      <c r="D515" s="7" t="s">
        <v>235</v>
      </c>
      <c r="E515" s="7"/>
      <c r="F515" s="7">
        <f t="shared" si="15"/>
        <v>6</v>
      </c>
      <c r="G515" s="7">
        <v>2</v>
      </c>
      <c r="H515" s="7">
        <v>0.75</v>
      </c>
      <c r="I515" s="7"/>
      <c r="J515" s="7"/>
      <c r="K515" s="7" t="s">
        <v>8</v>
      </c>
      <c r="L515" s="7" t="s">
        <v>8</v>
      </c>
      <c r="M515" s="7" t="s">
        <v>8</v>
      </c>
      <c r="N515" s="7" t="s">
        <v>8</v>
      </c>
      <c r="O515" s="7"/>
      <c r="P515" s="7"/>
      <c r="Q515" s="7" t="s">
        <v>8</v>
      </c>
      <c r="R515" s="7" t="s">
        <v>8</v>
      </c>
      <c r="S515" s="84" t="s">
        <v>983</v>
      </c>
      <c r="T515" s="84" t="s">
        <v>983</v>
      </c>
      <c r="U515" s="43"/>
      <c r="V515" s="43"/>
    </row>
    <row r="516" spans="1:22" ht="30" x14ac:dyDescent="0.25">
      <c r="A516" s="7">
        <v>703</v>
      </c>
      <c r="B516" s="8" t="s">
        <v>436</v>
      </c>
      <c r="C516" s="7" t="s">
        <v>2166</v>
      </c>
      <c r="D516" s="7" t="s">
        <v>235</v>
      </c>
      <c r="E516" s="7"/>
      <c r="F516" s="7">
        <f t="shared" si="15"/>
        <v>6</v>
      </c>
      <c r="G516" s="7">
        <v>2</v>
      </c>
      <c r="H516" s="7">
        <v>0.65</v>
      </c>
      <c r="I516" s="7"/>
      <c r="J516" s="7"/>
      <c r="K516" s="7" t="s">
        <v>8</v>
      </c>
      <c r="L516" s="7" t="s">
        <v>8</v>
      </c>
      <c r="M516" s="7" t="s">
        <v>8</v>
      </c>
      <c r="N516" s="7" t="s">
        <v>8</v>
      </c>
      <c r="O516" s="7"/>
      <c r="P516" s="7"/>
      <c r="Q516" s="7" t="s">
        <v>8</v>
      </c>
      <c r="R516" s="7" t="s">
        <v>8</v>
      </c>
      <c r="S516" s="8" t="s">
        <v>984</v>
      </c>
      <c r="T516" s="8" t="str">
        <f t="shared" ref="T516:T518" si="16">S516</f>
        <v xml:space="preserve">Вторчермет-Находка, Шоссейная,134 </v>
      </c>
      <c r="U516" s="43"/>
      <c r="V516" s="43"/>
    </row>
    <row r="517" spans="1:22" ht="30" x14ac:dyDescent="0.25">
      <c r="A517" s="7">
        <v>704</v>
      </c>
      <c r="B517" s="8" t="s">
        <v>437</v>
      </c>
      <c r="C517" s="7" t="s">
        <v>2393</v>
      </c>
      <c r="D517" s="7" t="s">
        <v>235</v>
      </c>
      <c r="E517" s="7"/>
      <c r="F517" s="7">
        <f t="shared" si="15"/>
        <v>6</v>
      </c>
      <c r="G517" s="7">
        <v>2</v>
      </c>
      <c r="H517" s="7">
        <v>0.75</v>
      </c>
      <c r="I517" s="7"/>
      <c r="J517" s="7"/>
      <c r="K517" s="7" t="s">
        <v>8</v>
      </c>
      <c r="L517" s="7" t="s">
        <v>8</v>
      </c>
      <c r="M517" s="7" t="s">
        <v>8</v>
      </c>
      <c r="N517" s="7" t="s">
        <v>8</v>
      </c>
      <c r="O517" s="7"/>
      <c r="P517" s="7"/>
      <c r="Q517" s="7" t="s">
        <v>8</v>
      </c>
      <c r="R517" s="7" t="s">
        <v>8</v>
      </c>
      <c r="S517" s="8" t="s">
        <v>2392</v>
      </c>
      <c r="T517" s="8" t="str">
        <f t="shared" si="16"/>
        <v>ИП Сомова Г.И. (б/о "Парус"), ул. Пляжная. Д.10</v>
      </c>
      <c r="U517" s="43"/>
      <c r="V517" s="43"/>
    </row>
    <row r="518" spans="1:22" ht="30" x14ac:dyDescent="0.25">
      <c r="A518" s="7">
        <v>705</v>
      </c>
      <c r="B518" s="8" t="s">
        <v>438</v>
      </c>
      <c r="C518" s="7" t="s">
        <v>2391</v>
      </c>
      <c r="D518" s="7" t="s">
        <v>235</v>
      </c>
      <c r="E518" s="7"/>
      <c r="F518" s="7">
        <f t="shared" si="15"/>
        <v>18</v>
      </c>
      <c r="G518" s="7">
        <v>6</v>
      </c>
      <c r="H518" s="7">
        <v>0.75</v>
      </c>
      <c r="I518" s="7"/>
      <c r="J518" s="7"/>
      <c r="K518" s="7" t="s">
        <v>8</v>
      </c>
      <c r="L518" s="7" t="s">
        <v>8</v>
      </c>
      <c r="M518" s="7" t="s">
        <v>8</v>
      </c>
      <c r="N518" s="7" t="s">
        <v>8</v>
      </c>
      <c r="O518" s="7"/>
      <c r="P518" s="7"/>
      <c r="Q518" s="7" t="s">
        <v>8</v>
      </c>
      <c r="R518" s="7" t="s">
        <v>8</v>
      </c>
      <c r="S518" s="8" t="s">
        <v>985</v>
      </c>
      <c r="T518" s="8" t="str">
        <f t="shared" si="16"/>
        <v>ООО "СОК Антарес" база отдыха,ул.Пляжная,д.1</v>
      </c>
      <c r="U518" s="43"/>
      <c r="V518" s="43"/>
    </row>
    <row r="519" spans="1:22" ht="60" x14ac:dyDescent="0.25">
      <c r="A519" s="7">
        <v>706</v>
      </c>
      <c r="B519" s="8" t="s">
        <v>2394</v>
      </c>
      <c r="C519" s="7" t="s">
        <v>2395</v>
      </c>
      <c r="D519" s="7" t="s">
        <v>235</v>
      </c>
      <c r="E519" s="7"/>
      <c r="F519" s="7">
        <f t="shared" si="15"/>
        <v>12</v>
      </c>
      <c r="G519" s="7">
        <v>4</v>
      </c>
      <c r="H519" s="7">
        <v>0.75</v>
      </c>
      <c r="I519" s="7"/>
      <c r="J519" s="7"/>
      <c r="K519" s="7" t="s">
        <v>8</v>
      </c>
      <c r="L519" s="7" t="s">
        <v>8</v>
      </c>
      <c r="M519" s="7" t="s">
        <v>8</v>
      </c>
      <c r="N519" s="7" t="s">
        <v>8</v>
      </c>
      <c r="O519" s="7"/>
      <c r="P519" s="7"/>
      <c r="Q519" s="7" t="s">
        <v>8</v>
      </c>
      <c r="R519" s="7" t="s">
        <v>8</v>
      </c>
      <c r="S519" s="8" t="s">
        <v>2396</v>
      </c>
      <c r="T519" s="8" t="s">
        <v>79</v>
      </c>
      <c r="U519" s="43"/>
      <c r="V519" s="43"/>
    </row>
    <row r="520" spans="1:22" ht="30" x14ac:dyDescent="0.25">
      <c r="A520" s="7">
        <v>710</v>
      </c>
      <c r="B520" s="8" t="s">
        <v>439</v>
      </c>
      <c r="C520" s="7" t="s">
        <v>2165</v>
      </c>
      <c r="D520" s="7" t="s">
        <v>235</v>
      </c>
      <c r="E520" s="7"/>
      <c r="F520" s="7">
        <f t="shared" si="15"/>
        <v>6</v>
      </c>
      <c r="G520" s="7">
        <v>2</v>
      </c>
      <c r="H520" s="7">
        <v>0.75</v>
      </c>
      <c r="I520" s="7"/>
      <c r="J520" s="7"/>
      <c r="K520" s="7" t="s">
        <v>8</v>
      </c>
      <c r="L520" s="7" t="s">
        <v>8</v>
      </c>
      <c r="M520" s="7" t="s">
        <v>8</v>
      </c>
      <c r="N520" s="7" t="s">
        <v>8</v>
      </c>
      <c r="O520" s="7"/>
      <c r="P520" s="7"/>
      <c r="Q520" s="7" t="s">
        <v>8</v>
      </c>
      <c r="R520" s="7" t="s">
        <v>8</v>
      </c>
      <c r="S520" s="8" t="s">
        <v>80</v>
      </c>
      <c r="T520" s="8" t="s">
        <v>80</v>
      </c>
      <c r="U520" s="43"/>
      <c r="V520" s="43"/>
    </row>
    <row r="521" spans="1:22" ht="30" x14ac:dyDescent="0.25">
      <c r="A521" s="7">
        <v>712</v>
      </c>
      <c r="B521" s="8" t="s">
        <v>440</v>
      </c>
      <c r="C521" s="7" t="s">
        <v>2314</v>
      </c>
      <c r="D521" s="7" t="s">
        <v>235</v>
      </c>
      <c r="E521" s="7"/>
      <c r="F521" s="7">
        <f t="shared" si="15"/>
        <v>3</v>
      </c>
      <c r="G521" s="7">
        <v>1</v>
      </c>
      <c r="H521" s="7">
        <v>0.75</v>
      </c>
      <c r="I521" s="7"/>
      <c r="J521" s="7"/>
      <c r="K521" s="7" t="s">
        <v>8</v>
      </c>
      <c r="L521" s="7" t="s">
        <v>8</v>
      </c>
      <c r="M521" s="7" t="s">
        <v>8</v>
      </c>
      <c r="N521" s="7" t="s">
        <v>8</v>
      </c>
      <c r="O521" s="7"/>
      <c r="P521" s="7"/>
      <c r="Q521" s="7" t="s">
        <v>8</v>
      </c>
      <c r="R521" s="7" t="s">
        <v>8</v>
      </c>
      <c r="S521" s="8" t="s">
        <v>81</v>
      </c>
      <c r="T521" s="8" t="s">
        <v>81</v>
      </c>
      <c r="U521" s="43"/>
      <c r="V521" s="43"/>
    </row>
    <row r="522" spans="1:22" ht="30" x14ac:dyDescent="0.25">
      <c r="A522" s="7">
        <v>715</v>
      </c>
      <c r="B522" s="8" t="s">
        <v>2290</v>
      </c>
      <c r="C522" s="7" t="s">
        <v>2291</v>
      </c>
      <c r="D522" s="7" t="s">
        <v>235</v>
      </c>
      <c r="E522" s="7"/>
      <c r="F522" s="7">
        <f t="shared" si="15"/>
        <v>15</v>
      </c>
      <c r="G522" s="7">
        <v>5</v>
      </c>
      <c r="H522" s="7">
        <v>0.75</v>
      </c>
      <c r="I522" s="7"/>
      <c r="J522" s="7"/>
      <c r="K522" s="7" t="s">
        <v>8</v>
      </c>
      <c r="L522" s="7" t="s">
        <v>8</v>
      </c>
      <c r="M522" s="7" t="s">
        <v>8</v>
      </c>
      <c r="N522" s="7" t="s">
        <v>8</v>
      </c>
      <c r="O522" s="7"/>
      <c r="P522" s="7"/>
      <c r="Q522" s="7" t="s">
        <v>8</v>
      </c>
      <c r="R522" s="7" t="s">
        <v>8</v>
      </c>
      <c r="S522" s="8" t="s">
        <v>2295</v>
      </c>
      <c r="T522" s="8" t="s">
        <v>2296</v>
      </c>
      <c r="U522" s="43"/>
      <c r="V522" s="43"/>
    </row>
    <row r="523" spans="1:22" ht="30" x14ac:dyDescent="0.25">
      <c r="A523" s="7">
        <v>718</v>
      </c>
      <c r="B523" s="8" t="s">
        <v>2232</v>
      </c>
      <c r="C523" s="7" t="s">
        <v>2233</v>
      </c>
      <c r="D523" s="7" t="s">
        <v>235</v>
      </c>
      <c r="E523" s="7"/>
      <c r="F523" s="7">
        <f t="shared" si="15"/>
        <v>9</v>
      </c>
      <c r="G523" s="7">
        <v>3</v>
      </c>
      <c r="H523" s="7">
        <v>0.75</v>
      </c>
      <c r="I523" s="7"/>
      <c r="J523" s="7"/>
      <c r="K523" s="7" t="s">
        <v>8</v>
      </c>
      <c r="L523" s="7" t="s">
        <v>8</v>
      </c>
      <c r="M523" s="7" t="s">
        <v>8</v>
      </c>
      <c r="N523" s="7" t="s">
        <v>8</v>
      </c>
      <c r="O523" s="7"/>
      <c r="P523" s="7"/>
      <c r="Q523" s="7" t="s">
        <v>8</v>
      </c>
      <c r="R523" s="7" t="s">
        <v>8</v>
      </c>
      <c r="S523" s="8" t="s">
        <v>82</v>
      </c>
      <c r="T523" s="8" t="s">
        <v>82</v>
      </c>
      <c r="U523" s="43"/>
      <c r="V523" s="43"/>
    </row>
    <row r="524" spans="1:22" ht="30" x14ac:dyDescent="0.25">
      <c r="A524" s="7">
        <v>719</v>
      </c>
      <c r="B524" s="8" t="s">
        <v>2246</v>
      </c>
      <c r="C524" s="7" t="s">
        <v>2247</v>
      </c>
      <c r="D524" s="7" t="s">
        <v>235</v>
      </c>
      <c r="E524" s="7"/>
      <c r="F524" s="7">
        <f t="shared" si="15"/>
        <v>9</v>
      </c>
      <c r="G524" s="7">
        <v>3</v>
      </c>
      <c r="H524" s="7">
        <v>0.75</v>
      </c>
      <c r="I524" s="7"/>
      <c r="J524" s="7"/>
      <c r="K524" s="7" t="s">
        <v>8</v>
      </c>
      <c r="L524" s="7" t="s">
        <v>8</v>
      </c>
      <c r="M524" s="7" t="s">
        <v>8</v>
      </c>
      <c r="N524" s="7" t="s">
        <v>8</v>
      </c>
      <c r="O524" s="7"/>
      <c r="P524" s="7"/>
      <c r="Q524" s="7" t="s">
        <v>8</v>
      </c>
      <c r="R524" s="7" t="s">
        <v>8</v>
      </c>
      <c r="S524" s="8" t="s">
        <v>83</v>
      </c>
      <c r="T524" s="8" t="s">
        <v>83</v>
      </c>
      <c r="U524" s="43"/>
      <c r="V524" s="43"/>
    </row>
    <row r="525" spans="1:22" ht="30" x14ac:dyDescent="0.25">
      <c r="A525" s="7">
        <v>721</v>
      </c>
      <c r="B525" s="8" t="s">
        <v>441</v>
      </c>
      <c r="C525" s="7" t="s">
        <v>2601</v>
      </c>
      <c r="D525" s="7" t="s">
        <v>235</v>
      </c>
      <c r="E525" s="7"/>
      <c r="F525" s="7">
        <f t="shared" si="15"/>
        <v>15</v>
      </c>
      <c r="G525" s="7">
        <v>5</v>
      </c>
      <c r="H525" s="7">
        <v>0.75</v>
      </c>
      <c r="I525" s="7"/>
      <c r="J525" s="7"/>
      <c r="K525" s="7" t="s">
        <v>8</v>
      </c>
      <c r="L525" s="7" t="s">
        <v>8</v>
      </c>
      <c r="M525" s="7" t="s">
        <v>8</v>
      </c>
      <c r="N525" s="7" t="s">
        <v>8</v>
      </c>
      <c r="O525" s="7"/>
      <c r="P525" s="7"/>
      <c r="Q525" s="7" t="s">
        <v>8</v>
      </c>
      <c r="R525" s="7" t="s">
        <v>8</v>
      </c>
      <c r="S525" s="8" t="s">
        <v>84</v>
      </c>
      <c r="T525" s="8" t="s">
        <v>84</v>
      </c>
      <c r="U525" s="43"/>
      <c r="V525" s="43"/>
    </row>
    <row r="526" spans="1:22" ht="30" x14ac:dyDescent="0.25">
      <c r="A526" s="7">
        <v>722</v>
      </c>
      <c r="B526" s="8" t="s">
        <v>442</v>
      </c>
      <c r="C526" s="7" t="s">
        <v>2283</v>
      </c>
      <c r="D526" s="7" t="s">
        <v>235</v>
      </c>
      <c r="E526" s="7"/>
      <c r="F526" s="7">
        <f t="shared" si="15"/>
        <v>9</v>
      </c>
      <c r="G526" s="7">
        <v>3</v>
      </c>
      <c r="H526" s="7">
        <v>0.75</v>
      </c>
      <c r="I526" s="7"/>
      <c r="J526" s="7"/>
      <c r="K526" s="7" t="s">
        <v>8</v>
      </c>
      <c r="L526" s="7" t="s">
        <v>8</v>
      </c>
      <c r="M526" s="7" t="s">
        <v>8</v>
      </c>
      <c r="N526" s="7" t="s">
        <v>8</v>
      </c>
      <c r="O526" s="7"/>
      <c r="P526" s="7"/>
      <c r="Q526" s="7" t="s">
        <v>8</v>
      </c>
      <c r="R526" s="7" t="s">
        <v>8</v>
      </c>
      <c r="S526" s="8" t="s">
        <v>85</v>
      </c>
      <c r="T526" s="8" t="s">
        <v>85</v>
      </c>
      <c r="U526" s="43"/>
      <c r="V526" s="43"/>
    </row>
    <row r="527" spans="1:22" ht="30" x14ac:dyDescent="0.25">
      <c r="A527" s="7">
        <v>723</v>
      </c>
      <c r="B527" s="8" t="s">
        <v>2241</v>
      </c>
      <c r="C527" s="7" t="s">
        <v>2242</v>
      </c>
      <c r="D527" s="7" t="s">
        <v>235</v>
      </c>
      <c r="E527" s="7"/>
      <c r="F527" s="7">
        <f t="shared" si="15"/>
        <v>6</v>
      </c>
      <c r="G527" s="7">
        <v>2</v>
      </c>
      <c r="H527" s="7">
        <v>0.75</v>
      </c>
      <c r="I527" s="7"/>
      <c r="J527" s="7"/>
      <c r="K527" s="7" t="s">
        <v>8</v>
      </c>
      <c r="L527" s="7" t="s">
        <v>8</v>
      </c>
      <c r="M527" s="7" t="s">
        <v>8</v>
      </c>
      <c r="N527" s="7" t="s">
        <v>8</v>
      </c>
      <c r="O527" s="7"/>
      <c r="P527" s="7"/>
      <c r="Q527" s="7" t="s">
        <v>8</v>
      </c>
      <c r="R527" s="7" t="s">
        <v>8</v>
      </c>
      <c r="S527" s="8" t="s">
        <v>2244</v>
      </c>
      <c r="T527" s="8" t="s">
        <v>2243</v>
      </c>
      <c r="U527" s="43"/>
      <c r="V527" s="43"/>
    </row>
    <row r="528" spans="1:22" s="3" customFormat="1" ht="30" x14ac:dyDescent="0.25">
      <c r="A528" s="7">
        <v>724</v>
      </c>
      <c r="B528" s="8" t="s">
        <v>443</v>
      </c>
      <c r="C528" s="7" t="s">
        <v>2600</v>
      </c>
      <c r="D528" s="7" t="s">
        <v>235</v>
      </c>
      <c r="E528" s="7"/>
      <c r="F528" s="7">
        <f t="shared" si="15"/>
        <v>27</v>
      </c>
      <c r="G528" s="7">
        <v>9</v>
      </c>
      <c r="H528" s="7">
        <v>0.75</v>
      </c>
      <c r="I528" s="7"/>
      <c r="J528" s="7"/>
      <c r="K528" s="7" t="s">
        <v>8</v>
      </c>
      <c r="L528" s="7" t="s">
        <v>8</v>
      </c>
      <c r="M528" s="7" t="s">
        <v>8</v>
      </c>
      <c r="N528" s="7" t="s">
        <v>8</v>
      </c>
      <c r="O528" s="7"/>
      <c r="P528" s="7"/>
      <c r="Q528" s="7" t="s">
        <v>8</v>
      </c>
      <c r="R528" s="7" t="s">
        <v>8</v>
      </c>
      <c r="S528" s="8" t="s">
        <v>86</v>
      </c>
      <c r="T528" s="8" t="s">
        <v>86</v>
      </c>
      <c r="U528" s="80"/>
      <c r="V528" s="80"/>
    </row>
    <row r="529" spans="1:22" s="3" customFormat="1" ht="45" x14ac:dyDescent="0.25">
      <c r="A529" s="7">
        <v>725</v>
      </c>
      <c r="B529" s="8" t="s">
        <v>2510</v>
      </c>
      <c r="C529" s="7" t="s">
        <v>2511</v>
      </c>
      <c r="D529" s="7" t="s">
        <v>235</v>
      </c>
      <c r="E529" s="7">
        <v>7</v>
      </c>
      <c r="F529" s="7">
        <v>2</v>
      </c>
      <c r="G529" s="7">
        <v>0.75</v>
      </c>
      <c r="H529" s="7"/>
      <c r="I529" s="7"/>
      <c r="J529" s="7" t="s">
        <v>8</v>
      </c>
      <c r="K529" s="7" t="s">
        <v>8</v>
      </c>
      <c r="L529" s="7" t="s">
        <v>8</v>
      </c>
      <c r="M529" s="7" t="s">
        <v>8</v>
      </c>
      <c r="N529" s="7">
        <v>1</v>
      </c>
      <c r="O529" s="7">
        <v>1.1000000000000001</v>
      </c>
      <c r="P529" s="7" t="s">
        <v>8</v>
      </c>
      <c r="Q529" s="7" t="s">
        <v>8</v>
      </c>
      <c r="R529" s="80"/>
      <c r="S529" s="7" t="s">
        <v>2512</v>
      </c>
      <c r="T529" s="8" t="s">
        <v>2510</v>
      </c>
      <c r="U529" s="80"/>
      <c r="V529" s="80"/>
    </row>
    <row r="530" spans="1:22" ht="30" x14ac:dyDescent="0.25">
      <c r="A530" s="7">
        <v>726</v>
      </c>
      <c r="B530" s="8" t="s">
        <v>444</v>
      </c>
      <c r="C530" s="7" t="s">
        <v>2329</v>
      </c>
      <c r="D530" s="7" t="s">
        <v>235</v>
      </c>
      <c r="E530" s="7"/>
      <c r="F530" s="7">
        <f t="shared" si="15"/>
        <v>24</v>
      </c>
      <c r="G530" s="7">
        <v>8</v>
      </c>
      <c r="H530" s="7">
        <v>0.75</v>
      </c>
      <c r="I530" s="7"/>
      <c r="J530" s="7"/>
      <c r="K530" s="7" t="s">
        <v>8</v>
      </c>
      <c r="L530" s="7" t="s">
        <v>8</v>
      </c>
      <c r="M530" s="7" t="s">
        <v>8</v>
      </c>
      <c r="N530" s="7" t="s">
        <v>8</v>
      </c>
      <c r="O530" s="7"/>
      <c r="P530" s="7"/>
      <c r="Q530" s="7" t="s">
        <v>8</v>
      </c>
      <c r="R530" s="7" t="s">
        <v>8</v>
      </c>
      <c r="S530" s="8" t="s">
        <v>2330</v>
      </c>
      <c r="T530" s="8" t="s">
        <v>2331</v>
      </c>
      <c r="U530" s="43"/>
      <c r="V530" s="43"/>
    </row>
    <row r="531" spans="1:22" ht="90.75" customHeight="1" x14ac:dyDescent="0.25">
      <c r="A531" s="7">
        <v>728</v>
      </c>
      <c r="B531" s="46" t="s">
        <v>445</v>
      </c>
      <c r="C531" s="47" t="s">
        <v>2262</v>
      </c>
      <c r="D531" s="47" t="s">
        <v>235</v>
      </c>
      <c r="E531" s="47"/>
      <c r="F531" s="47">
        <f t="shared" si="15"/>
        <v>6</v>
      </c>
      <c r="G531" s="47">
        <v>2</v>
      </c>
      <c r="H531" s="47">
        <v>0.75</v>
      </c>
      <c r="I531" s="47"/>
      <c r="J531" s="47"/>
      <c r="K531" s="47" t="s">
        <v>8</v>
      </c>
      <c r="L531" s="47" t="s">
        <v>8</v>
      </c>
      <c r="M531" s="47" t="s">
        <v>8</v>
      </c>
      <c r="N531" s="47" t="s">
        <v>8</v>
      </c>
      <c r="O531" s="47"/>
      <c r="P531" s="47"/>
      <c r="Q531" s="47" t="s">
        <v>8</v>
      </c>
      <c r="R531" s="47" t="s">
        <v>8</v>
      </c>
      <c r="S531" s="46" t="s">
        <v>2528</v>
      </c>
      <c r="T531" s="46" t="s">
        <v>2527</v>
      </c>
      <c r="U531" s="43"/>
      <c r="V531" s="43"/>
    </row>
    <row r="532" spans="1:22" ht="30" x14ac:dyDescent="0.25">
      <c r="A532" s="7">
        <v>731</v>
      </c>
      <c r="B532" s="8" t="s">
        <v>87</v>
      </c>
      <c r="C532" s="7" t="s">
        <v>2133</v>
      </c>
      <c r="D532" s="7" t="s">
        <v>235</v>
      </c>
      <c r="E532" s="7"/>
      <c r="F532" s="7">
        <f t="shared" si="15"/>
        <v>3</v>
      </c>
      <c r="G532" s="7">
        <v>1</v>
      </c>
      <c r="H532" s="7">
        <v>0.75</v>
      </c>
      <c r="I532" s="7"/>
      <c r="J532" s="7"/>
      <c r="K532" s="7" t="s">
        <v>8</v>
      </c>
      <c r="L532" s="7" t="s">
        <v>8</v>
      </c>
      <c r="M532" s="7" t="s">
        <v>8</v>
      </c>
      <c r="N532" s="7" t="s">
        <v>8</v>
      </c>
      <c r="O532" s="7"/>
      <c r="P532" s="7"/>
      <c r="Q532" s="7" t="s">
        <v>8</v>
      </c>
      <c r="R532" s="7" t="s">
        <v>8</v>
      </c>
      <c r="S532" s="8" t="s">
        <v>87</v>
      </c>
      <c r="T532" s="8" t="s">
        <v>87</v>
      </c>
      <c r="U532" s="43"/>
      <c r="V532" s="43"/>
    </row>
    <row r="533" spans="1:22" ht="30" x14ac:dyDescent="0.25">
      <c r="A533" s="7">
        <v>732</v>
      </c>
      <c r="B533" s="8" t="s">
        <v>446</v>
      </c>
      <c r="C533" s="7" t="s">
        <v>2288</v>
      </c>
      <c r="D533" s="7" t="s">
        <v>235</v>
      </c>
      <c r="E533" s="7"/>
      <c r="F533" s="7">
        <f t="shared" si="15"/>
        <v>6</v>
      </c>
      <c r="G533" s="7">
        <v>2</v>
      </c>
      <c r="H533" s="7">
        <v>0.75</v>
      </c>
      <c r="I533" s="7"/>
      <c r="J533" s="7"/>
      <c r="K533" s="7" t="s">
        <v>8</v>
      </c>
      <c r="L533" s="7" t="s">
        <v>8</v>
      </c>
      <c r="M533" s="7" t="s">
        <v>8</v>
      </c>
      <c r="N533" s="7" t="s">
        <v>8</v>
      </c>
      <c r="O533" s="7"/>
      <c r="P533" s="7"/>
      <c r="Q533" s="7" t="s">
        <v>8</v>
      </c>
      <c r="R533" s="7" t="s">
        <v>8</v>
      </c>
      <c r="S533" s="8" t="s">
        <v>88</v>
      </c>
      <c r="T533" s="8" t="s">
        <v>88</v>
      </c>
      <c r="U533" s="43"/>
      <c r="V533" s="43"/>
    </row>
    <row r="534" spans="1:22" ht="30" x14ac:dyDescent="0.25">
      <c r="A534" s="7">
        <v>734</v>
      </c>
      <c r="B534" s="8" t="s">
        <v>447</v>
      </c>
      <c r="C534" s="7" t="s">
        <v>2212</v>
      </c>
      <c r="D534" s="7" t="s">
        <v>235</v>
      </c>
      <c r="E534" s="7"/>
      <c r="F534" s="7">
        <f t="shared" si="15"/>
        <v>3</v>
      </c>
      <c r="G534" s="7">
        <v>1</v>
      </c>
      <c r="H534" s="7">
        <v>0.75</v>
      </c>
      <c r="I534" s="7"/>
      <c r="J534" s="7"/>
      <c r="K534" s="7" t="s">
        <v>8</v>
      </c>
      <c r="L534" s="7" t="s">
        <v>8</v>
      </c>
      <c r="M534" s="7" t="s">
        <v>8</v>
      </c>
      <c r="N534" s="7" t="s">
        <v>8</v>
      </c>
      <c r="O534" s="7"/>
      <c r="P534" s="7"/>
      <c r="Q534" s="7" t="s">
        <v>8</v>
      </c>
      <c r="R534" s="7" t="s">
        <v>8</v>
      </c>
      <c r="S534" s="8" t="s">
        <v>89</v>
      </c>
      <c r="T534" s="8" t="s">
        <v>89</v>
      </c>
      <c r="U534" s="43"/>
      <c r="V534" s="43"/>
    </row>
    <row r="535" spans="1:22" ht="30" x14ac:dyDescent="0.25">
      <c r="A535" s="7">
        <v>735</v>
      </c>
      <c r="B535" s="8" t="s">
        <v>448</v>
      </c>
      <c r="C535" s="7" t="s">
        <v>2240</v>
      </c>
      <c r="D535" s="7" t="s">
        <v>235</v>
      </c>
      <c r="E535" s="7"/>
      <c r="F535" s="7">
        <f t="shared" si="15"/>
        <v>3</v>
      </c>
      <c r="G535" s="7">
        <v>1</v>
      </c>
      <c r="H535" s="7">
        <v>0.75</v>
      </c>
      <c r="I535" s="7"/>
      <c r="J535" s="7"/>
      <c r="K535" s="7" t="s">
        <v>8</v>
      </c>
      <c r="L535" s="7" t="s">
        <v>8</v>
      </c>
      <c r="M535" s="7" t="s">
        <v>8</v>
      </c>
      <c r="N535" s="7" t="s">
        <v>8</v>
      </c>
      <c r="O535" s="7"/>
      <c r="P535" s="7"/>
      <c r="Q535" s="7" t="s">
        <v>8</v>
      </c>
      <c r="R535" s="7" t="s">
        <v>8</v>
      </c>
      <c r="S535" s="8" t="s">
        <v>90</v>
      </c>
      <c r="T535" s="8" t="s">
        <v>90</v>
      </c>
      <c r="U535" s="43"/>
      <c r="V535" s="43"/>
    </row>
    <row r="536" spans="1:22" ht="30" x14ac:dyDescent="0.25">
      <c r="A536" s="7">
        <v>737</v>
      </c>
      <c r="B536" s="8" t="s">
        <v>2125</v>
      </c>
      <c r="C536" s="7" t="s">
        <v>2130</v>
      </c>
      <c r="D536" s="7" t="s">
        <v>235</v>
      </c>
      <c r="E536" s="7"/>
      <c r="F536" s="7">
        <f t="shared" si="15"/>
        <v>27</v>
      </c>
      <c r="G536" s="7">
        <v>9</v>
      </c>
      <c r="H536" s="7">
        <v>0.75</v>
      </c>
      <c r="I536" s="7"/>
      <c r="J536" s="7"/>
      <c r="K536" s="7" t="s">
        <v>8</v>
      </c>
      <c r="L536" s="7" t="s">
        <v>8</v>
      </c>
      <c r="M536" s="7" t="s">
        <v>8</v>
      </c>
      <c r="N536" s="7" t="s">
        <v>8</v>
      </c>
      <c r="O536" s="7"/>
      <c r="P536" s="7"/>
      <c r="Q536" s="7" t="s">
        <v>8</v>
      </c>
      <c r="R536" s="7" t="s">
        <v>8</v>
      </c>
      <c r="S536" s="8" t="s">
        <v>91</v>
      </c>
      <c r="T536" s="8" t="s">
        <v>91</v>
      </c>
      <c r="U536" s="43"/>
      <c r="V536" s="43"/>
    </row>
    <row r="537" spans="1:22" ht="30" x14ac:dyDescent="0.25">
      <c r="A537" s="7">
        <v>741</v>
      </c>
      <c r="B537" s="8" t="s">
        <v>449</v>
      </c>
      <c r="C537" s="7" t="s">
        <v>2315</v>
      </c>
      <c r="D537" s="7" t="s">
        <v>235</v>
      </c>
      <c r="E537" s="7"/>
      <c r="F537" s="7">
        <f t="shared" si="15"/>
        <v>12</v>
      </c>
      <c r="G537" s="7">
        <v>4</v>
      </c>
      <c r="H537" s="7">
        <v>0.75</v>
      </c>
      <c r="I537" s="7"/>
      <c r="J537" s="7"/>
      <c r="K537" s="7" t="s">
        <v>8</v>
      </c>
      <c r="L537" s="7" t="s">
        <v>8</v>
      </c>
      <c r="M537" s="7" t="s">
        <v>8</v>
      </c>
      <c r="N537" s="7" t="s">
        <v>8</v>
      </c>
      <c r="O537" s="7"/>
      <c r="P537" s="7"/>
      <c r="Q537" s="7" t="s">
        <v>8</v>
      </c>
      <c r="R537" s="7" t="s">
        <v>8</v>
      </c>
      <c r="S537" s="8" t="s">
        <v>92</v>
      </c>
      <c r="T537" s="8" t="s">
        <v>92</v>
      </c>
      <c r="U537" s="43"/>
      <c r="V537" s="43"/>
    </row>
    <row r="538" spans="1:22" ht="30" x14ac:dyDescent="0.25">
      <c r="A538" s="7">
        <v>742</v>
      </c>
      <c r="B538" s="8" t="s">
        <v>450</v>
      </c>
      <c r="C538" s="7" t="s">
        <v>2251</v>
      </c>
      <c r="D538" s="7" t="s">
        <v>235</v>
      </c>
      <c r="E538" s="7"/>
      <c r="F538" s="7">
        <f t="shared" si="15"/>
        <v>6</v>
      </c>
      <c r="G538" s="7">
        <v>2</v>
      </c>
      <c r="H538" s="7">
        <v>0.75</v>
      </c>
      <c r="I538" s="7"/>
      <c r="J538" s="7"/>
      <c r="K538" s="7" t="s">
        <v>8</v>
      </c>
      <c r="L538" s="7" t="s">
        <v>8</v>
      </c>
      <c r="M538" s="7" t="s">
        <v>8</v>
      </c>
      <c r="N538" s="7" t="s">
        <v>8</v>
      </c>
      <c r="O538" s="7"/>
      <c r="P538" s="7"/>
      <c r="Q538" s="7" t="s">
        <v>8</v>
      </c>
      <c r="R538" s="7" t="s">
        <v>8</v>
      </c>
      <c r="S538" s="8" t="s">
        <v>93</v>
      </c>
      <c r="T538" s="8" t="s">
        <v>93</v>
      </c>
      <c r="U538" s="43"/>
      <c r="V538" s="43"/>
    </row>
    <row r="539" spans="1:22" ht="30" x14ac:dyDescent="0.25">
      <c r="A539" s="7">
        <v>744</v>
      </c>
      <c r="B539" s="8" t="s">
        <v>451</v>
      </c>
      <c r="C539" s="7" t="s">
        <v>2480</v>
      </c>
      <c r="D539" s="7" t="s">
        <v>235</v>
      </c>
      <c r="E539" s="7"/>
      <c r="F539" s="7">
        <f t="shared" si="15"/>
        <v>3</v>
      </c>
      <c r="G539" s="7">
        <v>1</v>
      </c>
      <c r="H539" s="7">
        <v>0.75</v>
      </c>
      <c r="I539" s="7"/>
      <c r="J539" s="7"/>
      <c r="K539" s="7" t="s">
        <v>8</v>
      </c>
      <c r="L539" s="7" t="s">
        <v>8</v>
      </c>
      <c r="M539" s="7" t="s">
        <v>8</v>
      </c>
      <c r="N539" s="7" t="s">
        <v>8</v>
      </c>
      <c r="O539" s="7"/>
      <c r="P539" s="7"/>
      <c r="Q539" s="7" t="s">
        <v>8</v>
      </c>
      <c r="R539" s="7" t="s">
        <v>8</v>
      </c>
      <c r="S539" s="8" t="s">
        <v>94</v>
      </c>
      <c r="T539" s="8" t="s">
        <v>94</v>
      </c>
      <c r="U539" s="43"/>
      <c r="V539" s="43"/>
    </row>
    <row r="540" spans="1:22" ht="30" x14ac:dyDescent="0.25">
      <c r="A540" s="7">
        <v>745</v>
      </c>
      <c r="B540" s="8" t="s">
        <v>452</v>
      </c>
      <c r="C540" s="7" t="s">
        <v>2284</v>
      </c>
      <c r="D540" s="7" t="s">
        <v>235</v>
      </c>
      <c r="E540" s="7"/>
      <c r="F540" s="7">
        <f t="shared" si="15"/>
        <v>3</v>
      </c>
      <c r="G540" s="7">
        <v>1</v>
      </c>
      <c r="H540" s="7">
        <v>0.75</v>
      </c>
      <c r="I540" s="7"/>
      <c r="J540" s="7"/>
      <c r="K540" s="7" t="s">
        <v>8</v>
      </c>
      <c r="L540" s="7" t="s">
        <v>8</v>
      </c>
      <c r="M540" s="7" t="s">
        <v>8</v>
      </c>
      <c r="N540" s="7" t="s">
        <v>8</v>
      </c>
      <c r="O540" s="7"/>
      <c r="P540" s="7"/>
      <c r="Q540" s="7" t="s">
        <v>8</v>
      </c>
      <c r="R540" s="7" t="s">
        <v>8</v>
      </c>
      <c r="S540" s="8" t="s">
        <v>95</v>
      </c>
      <c r="T540" s="8" t="s">
        <v>95</v>
      </c>
      <c r="U540" s="43"/>
      <c r="V540" s="43"/>
    </row>
    <row r="541" spans="1:22" ht="30" x14ac:dyDescent="0.25">
      <c r="A541" s="7">
        <v>746</v>
      </c>
      <c r="B541" s="8" t="s">
        <v>453</v>
      </c>
      <c r="C541" s="7" t="s">
        <v>2215</v>
      </c>
      <c r="D541" s="7" t="s">
        <v>235</v>
      </c>
      <c r="E541" s="7"/>
      <c r="F541" s="7">
        <f t="shared" si="15"/>
        <v>3</v>
      </c>
      <c r="G541" s="7">
        <v>1</v>
      </c>
      <c r="H541" s="7">
        <v>0.75</v>
      </c>
      <c r="I541" s="7"/>
      <c r="J541" s="7"/>
      <c r="K541" s="7" t="s">
        <v>8</v>
      </c>
      <c r="L541" s="7" t="s">
        <v>8</v>
      </c>
      <c r="M541" s="7" t="s">
        <v>8</v>
      </c>
      <c r="N541" s="7" t="s">
        <v>8</v>
      </c>
      <c r="O541" s="7"/>
      <c r="P541" s="7"/>
      <c r="Q541" s="7" t="s">
        <v>8</v>
      </c>
      <c r="R541" s="7" t="s">
        <v>8</v>
      </c>
      <c r="S541" s="8" t="s">
        <v>2213</v>
      </c>
      <c r="T541" s="8" t="s">
        <v>2214</v>
      </c>
      <c r="U541" s="43"/>
      <c r="V541" s="43"/>
    </row>
    <row r="542" spans="1:22" ht="30" x14ac:dyDescent="0.25">
      <c r="A542" s="7">
        <v>748</v>
      </c>
      <c r="B542" s="8" t="s">
        <v>454</v>
      </c>
      <c r="C542" s="7" t="s">
        <v>2279</v>
      </c>
      <c r="D542" s="7" t="s">
        <v>235</v>
      </c>
      <c r="E542" s="7"/>
      <c r="F542" s="7">
        <f t="shared" si="15"/>
        <v>36</v>
      </c>
      <c r="G542" s="7">
        <v>12</v>
      </c>
      <c r="H542" s="7">
        <v>0.75</v>
      </c>
      <c r="I542" s="7"/>
      <c r="J542" s="7"/>
      <c r="K542" s="7" t="s">
        <v>8</v>
      </c>
      <c r="L542" s="7" t="s">
        <v>8</v>
      </c>
      <c r="M542" s="7" t="s">
        <v>8</v>
      </c>
      <c r="N542" s="7" t="s">
        <v>8</v>
      </c>
      <c r="O542" s="7"/>
      <c r="P542" s="7"/>
      <c r="Q542" s="7" t="s">
        <v>8</v>
      </c>
      <c r="R542" s="7" t="s">
        <v>8</v>
      </c>
      <c r="S542" s="8" t="s">
        <v>2277</v>
      </c>
      <c r="T542" s="8" t="s">
        <v>2278</v>
      </c>
      <c r="U542" s="43"/>
      <c r="V542" s="43"/>
    </row>
    <row r="543" spans="1:22" ht="45" x14ac:dyDescent="0.25">
      <c r="A543" s="7">
        <v>756</v>
      </c>
      <c r="B543" s="8" t="s">
        <v>455</v>
      </c>
      <c r="C543" s="7" t="s">
        <v>2280</v>
      </c>
      <c r="D543" s="7" t="s">
        <v>235</v>
      </c>
      <c r="E543" s="7"/>
      <c r="F543" s="7">
        <f t="shared" ref="F543:F573" si="17">G543*3</f>
        <v>0</v>
      </c>
      <c r="G543" s="7"/>
      <c r="H543" s="7">
        <v>0.75</v>
      </c>
      <c r="I543" s="7"/>
      <c r="J543" s="7"/>
      <c r="K543" s="7" t="s">
        <v>8</v>
      </c>
      <c r="L543" s="7" t="s">
        <v>8</v>
      </c>
      <c r="M543" s="7" t="s">
        <v>8</v>
      </c>
      <c r="N543" s="7" t="s">
        <v>8</v>
      </c>
      <c r="O543" s="7"/>
      <c r="P543" s="7"/>
      <c r="Q543" s="7" t="s">
        <v>8</v>
      </c>
      <c r="R543" s="7" t="s">
        <v>8</v>
      </c>
      <c r="S543" s="8" t="s">
        <v>96</v>
      </c>
      <c r="T543" s="8" t="s">
        <v>96</v>
      </c>
      <c r="U543" s="43"/>
      <c r="V543" s="43"/>
    </row>
    <row r="544" spans="1:22" ht="30" x14ac:dyDescent="0.25">
      <c r="A544" s="7">
        <v>757</v>
      </c>
      <c r="B544" s="8" t="s">
        <v>456</v>
      </c>
      <c r="C544" s="7" t="s">
        <v>2299</v>
      </c>
      <c r="D544" s="7" t="s">
        <v>235</v>
      </c>
      <c r="E544" s="7"/>
      <c r="F544" s="7">
        <f t="shared" si="17"/>
        <v>3</v>
      </c>
      <c r="G544" s="7">
        <v>1</v>
      </c>
      <c r="H544" s="7">
        <v>0.75</v>
      </c>
      <c r="I544" s="7"/>
      <c r="J544" s="7"/>
      <c r="K544" s="7" t="s">
        <v>8</v>
      </c>
      <c r="L544" s="7" t="s">
        <v>8</v>
      </c>
      <c r="M544" s="7" t="s">
        <v>8</v>
      </c>
      <c r="N544" s="7" t="s">
        <v>8</v>
      </c>
      <c r="O544" s="7"/>
      <c r="P544" s="7"/>
      <c r="Q544" s="7" t="s">
        <v>8</v>
      </c>
      <c r="R544" s="7" t="s">
        <v>8</v>
      </c>
      <c r="S544" s="8" t="s">
        <v>2301</v>
      </c>
      <c r="T544" s="8" t="s">
        <v>2300</v>
      </c>
      <c r="U544" s="43"/>
      <c r="V544" s="43"/>
    </row>
    <row r="545" spans="1:22" ht="30" x14ac:dyDescent="0.25">
      <c r="A545" s="7">
        <v>759</v>
      </c>
      <c r="B545" s="8" t="s">
        <v>2603</v>
      </c>
      <c r="C545" s="7" t="s">
        <v>2602</v>
      </c>
      <c r="D545" s="7" t="s">
        <v>235</v>
      </c>
      <c r="E545" s="7"/>
      <c r="F545" s="7">
        <f t="shared" si="17"/>
        <v>6</v>
      </c>
      <c r="G545" s="7">
        <v>2</v>
      </c>
      <c r="H545" s="7">
        <v>0.75</v>
      </c>
      <c r="I545" s="7"/>
      <c r="J545" s="7"/>
      <c r="K545" s="7" t="s">
        <v>8</v>
      </c>
      <c r="L545" s="7" t="s">
        <v>8</v>
      </c>
      <c r="M545" s="7" t="s">
        <v>8</v>
      </c>
      <c r="N545" s="7" t="s">
        <v>8</v>
      </c>
      <c r="O545" s="7"/>
      <c r="P545" s="7"/>
      <c r="Q545" s="7" t="s">
        <v>8</v>
      </c>
      <c r="R545" s="7" t="s">
        <v>8</v>
      </c>
      <c r="S545" s="8" t="s">
        <v>97</v>
      </c>
      <c r="T545" s="8" t="s">
        <v>97</v>
      </c>
      <c r="U545" s="43"/>
      <c r="V545" s="43"/>
    </row>
    <row r="546" spans="1:22" ht="30" x14ac:dyDescent="0.25">
      <c r="A546" s="7">
        <v>761</v>
      </c>
      <c r="B546" s="8" t="s">
        <v>457</v>
      </c>
      <c r="C546" s="7" t="s">
        <v>2297</v>
      </c>
      <c r="D546" s="7" t="s">
        <v>235</v>
      </c>
      <c r="E546" s="7"/>
      <c r="F546" s="7">
        <f t="shared" si="17"/>
        <v>6</v>
      </c>
      <c r="G546" s="7">
        <v>2</v>
      </c>
      <c r="H546" s="7">
        <v>0.75</v>
      </c>
      <c r="I546" s="7"/>
      <c r="J546" s="7"/>
      <c r="K546" s="7" t="s">
        <v>8</v>
      </c>
      <c r="L546" s="7" t="s">
        <v>8</v>
      </c>
      <c r="M546" s="7" t="s">
        <v>8</v>
      </c>
      <c r="N546" s="7" t="s">
        <v>8</v>
      </c>
      <c r="O546" s="7"/>
      <c r="P546" s="7"/>
      <c r="Q546" s="7" t="s">
        <v>8</v>
      </c>
      <c r="R546" s="7" t="s">
        <v>8</v>
      </c>
      <c r="S546" s="8" t="s">
        <v>98</v>
      </c>
      <c r="T546" s="8" t="s">
        <v>98</v>
      </c>
      <c r="U546" s="43"/>
      <c r="V546" s="43"/>
    </row>
    <row r="547" spans="1:22" ht="30" x14ac:dyDescent="0.25">
      <c r="A547" s="7">
        <v>763</v>
      </c>
      <c r="B547" s="8" t="s">
        <v>2216</v>
      </c>
      <c r="C547" s="7" t="s">
        <v>2217</v>
      </c>
      <c r="D547" s="7" t="s">
        <v>235</v>
      </c>
      <c r="E547" s="7"/>
      <c r="F547" s="7">
        <f t="shared" si="17"/>
        <v>12</v>
      </c>
      <c r="G547" s="7">
        <v>4</v>
      </c>
      <c r="H547" s="7">
        <v>0.75</v>
      </c>
      <c r="I547" s="7"/>
      <c r="J547" s="7"/>
      <c r="K547" s="7" t="s">
        <v>8</v>
      </c>
      <c r="L547" s="7" t="s">
        <v>8</v>
      </c>
      <c r="M547" s="7" t="s">
        <v>8</v>
      </c>
      <c r="N547" s="7" t="s">
        <v>8</v>
      </c>
      <c r="O547" s="7"/>
      <c r="P547" s="7"/>
      <c r="Q547" s="7" t="s">
        <v>8</v>
      </c>
      <c r="R547" s="7" t="s">
        <v>8</v>
      </c>
      <c r="S547" s="8" t="s">
        <v>99</v>
      </c>
      <c r="T547" s="8" t="s">
        <v>99</v>
      </c>
      <c r="U547" s="43"/>
      <c r="V547" s="43"/>
    </row>
    <row r="548" spans="1:22" ht="30" x14ac:dyDescent="0.25">
      <c r="A548" s="7">
        <v>767</v>
      </c>
      <c r="B548" s="8" t="s">
        <v>458</v>
      </c>
      <c r="C548" s="7" t="s">
        <v>2292</v>
      </c>
      <c r="D548" s="7" t="s">
        <v>235</v>
      </c>
      <c r="E548" s="7"/>
      <c r="F548" s="7">
        <f t="shared" si="17"/>
        <v>6</v>
      </c>
      <c r="G548" s="7">
        <v>2</v>
      </c>
      <c r="H548" s="7">
        <v>0.75</v>
      </c>
      <c r="I548" s="7"/>
      <c r="J548" s="7"/>
      <c r="K548" s="7" t="s">
        <v>8</v>
      </c>
      <c r="L548" s="7" t="s">
        <v>8</v>
      </c>
      <c r="M548" s="7" t="s">
        <v>8</v>
      </c>
      <c r="N548" s="7" t="s">
        <v>8</v>
      </c>
      <c r="O548" s="7"/>
      <c r="P548" s="7"/>
      <c r="Q548" s="7" t="s">
        <v>8</v>
      </c>
      <c r="R548" s="7" t="s">
        <v>8</v>
      </c>
      <c r="S548" s="8" t="s">
        <v>100</v>
      </c>
      <c r="T548" s="8" t="s">
        <v>100</v>
      </c>
      <c r="U548" s="43"/>
      <c r="V548" s="43"/>
    </row>
    <row r="549" spans="1:22" ht="30" x14ac:dyDescent="0.25">
      <c r="A549" s="7">
        <v>768</v>
      </c>
      <c r="B549" s="8" t="s">
        <v>459</v>
      </c>
      <c r="C549" s="7" t="s">
        <v>2309</v>
      </c>
      <c r="D549" s="7" t="s">
        <v>235</v>
      </c>
      <c r="E549" s="7"/>
      <c r="F549" s="7">
        <f t="shared" si="17"/>
        <v>3</v>
      </c>
      <c r="G549" s="7">
        <v>1</v>
      </c>
      <c r="H549" s="7">
        <v>0.75</v>
      </c>
      <c r="I549" s="7"/>
      <c r="J549" s="7"/>
      <c r="K549" s="7" t="s">
        <v>8</v>
      </c>
      <c r="L549" s="7" t="s">
        <v>8</v>
      </c>
      <c r="M549" s="7" t="s">
        <v>8</v>
      </c>
      <c r="N549" s="7" t="s">
        <v>8</v>
      </c>
      <c r="O549" s="7"/>
      <c r="P549" s="7"/>
      <c r="Q549" s="7" t="s">
        <v>8</v>
      </c>
      <c r="R549" s="7" t="s">
        <v>8</v>
      </c>
      <c r="S549" s="8" t="s">
        <v>101</v>
      </c>
      <c r="T549" s="8" t="s">
        <v>101</v>
      </c>
      <c r="U549" s="43"/>
      <c r="V549" s="43"/>
    </row>
    <row r="550" spans="1:22" ht="30" x14ac:dyDescent="0.25">
      <c r="A550" s="7">
        <v>770</v>
      </c>
      <c r="B550" s="8" t="s">
        <v>460</v>
      </c>
      <c r="C550" s="7" t="s">
        <v>2222</v>
      </c>
      <c r="D550" s="7" t="s">
        <v>235</v>
      </c>
      <c r="E550" s="7"/>
      <c r="F550" s="7">
        <f t="shared" si="17"/>
        <v>3</v>
      </c>
      <c r="G550" s="7">
        <v>1</v>
      </c>
      <c r="H550" s="7">
        <v>0.75</v>
      </c>
      <c r="I550" s="7"/>
      <c r="J550" s="7"/>
      <c r="K550" s="7" t="s">
        <v>8</v>
      </c>
      <c r="L550" s="7" t="s">
        <v>8</v>
      </c>
      <c r="M550" s="7" t="s">
        <v>8</v>
      </c>
      <c r="N550" s="7" t="s">
        <v>8</v>
      </c>
      <c r="O550" s="7"/>
      <c r="P550" s="7"/>
      <c r="Q550" s="7" t="s">
        <v>8</v>
      </c>
      <c r="R550" s="7" t="s">
        <v>8</v>
      </c>
      <c r="S550" s="8" t="s">
        <v>2199</v>
      </c>
      <c r="T550" s="8" t="s">
        <v>2199</v>
      </c>
      <c r="U550" s="43"/>
      <c r="V550" s="43"/>
    </row>
    <row r="551" spans="1:22" ht="30" x14ac:dyDescent="0.25">
      <c r="A551" s="7">
        <v>772</v>
      </c>
      <c r="B551" s="8" t="s">
        <v>461</v>
      </c>
      <c r="C551" s="7" t="s">
        <v>2281</v>
      </c>
      <c r="D551" s="7" t="s">
        <v>235</v>
      </c>
      <c r="E551" s="7"/>
      <c r="F551" s="7">
        <f t="shared" si="17"/>
        <v>27</v>
      </c>
      <c r="G551" s="7">
        <v>9</v>
      </c>
      <c r="H551" s="7">
        <v>0.75</v>
      </c>
      <c r="I551" s="7"/>
      <c r="J551" s="7"/>
      <c r="K551" s="7" t="s">
        <v>8</v>
      </c>
      <c r="L551" s="7" t="s">
        <v>8</v>
      </c>
      <c r="M551" s="7" t="s">
        <v>8</v>
      </c>
      <c r="N551" s="7" t="s">
        <v>8</v>
      </c>
      <c r="O551" s="7"/>
      <c r="P551" s="7"/>
      <c r="Q551" s="7" t="s">
        <v>8</v>
      </c>
      <c r="R551" s="7" t="s">
        <v>8</v>
      </c>
      <c r="S551" s="8" t="s">
        <v>102</v>
      </c>
      <c r="T551" s="8" t="s">
        <v>102</v>
      </c>
      <c r="U551" s="43"/>
      <c r="V551" s="43"/>
    </row>
    <row r="552" spans="1:22" ht="30" x14ac:dyDescent="0.25">
      <c r="A552" s="7">
        <v>773</v>
      </c>
      <c r="B552" s="8" t="s">
        <v>462</v>
      </c>
      <c r="C552" s="7" t="s">
        <v>2184</v>
      </c>
      <c r="D552" s="7" t="s">
        <v>235</v>
      </c>
      <c r="E552" s="7"/>
      <c r="F552" s="7">
        <f t="shared" si="17"/>
        <v>6</v>
      </c>
      <c r="G552" s="7">
        <v>2</v>
      </c>
      <c r="H552" s="7">
        <v>0.75</v>
      </c>
      <c r="I552" s="7"/>
      <c r="J552" s="7"/>
      <c r="K552" s="7" t="s">
        <v>8</v>
      </c>
      <c r="L552" s="7" t="s">
        <v>8</v>
      </c>
      <c r="M552" s="7" t="s">
        <v>8</v>
      </c>
      <c r="N552" s="7" t="s">
        <v>8</v>
      </c>
      <c r="O552" s="7"/>
      <c r="P552" s="7"/>
      <c r="Q552" s="7" t="s">
        <v>8</v>
      </c>
      <c r="R552" s="7" t="s">
        <v>8</v>
      </c>
      <c r="S552" s="8" t="s">
        <v>2183</v>
      </c>
      <c r="T552" s="8" t="s">
        <v>2183</v>
      </c>
      <c r="U552" s="43"/>
      <c r="V552" s="43"/>
    </row>
    <row r="553" spans="1:22" ht="30" x14ac:dyDescent="0.25">
      <c r="A553" s="7">
        <v>776</v>
      </c>
      <c r="B553" s="8" t="s">
        <v>2293</v>
      </c>
      <c r="C553" s="7" t="s">
        <v>2294</v>
      </c>
      <c r="D553" s="7" t="s">
        <v>235</v>
      </c>
      <c r="E553" s="7"/>
      <c r="F553" s="7">
        <f t="shared" si="17"/>
        <v>6</v>
      </c>
      <c r="G553" s="7">
        <v>2</v>
      </c>
      <c r="H553" s="7">
        <v>0.75</v>
      </c>
      <c r="I553" s="7"/>
      <c r="J553" s="7"/>
      <c r="K553" s="7" t="s">
        <v>8</v>
      </c>
      <c r="L553" s="7" t="s">
        <v>8</v>
      </c>
      <c r="M553" s="7" t="s">
        <v>8</v>
      </c>
      <c r="N553" s="7" t="s">
        <v>8</v>
      </c>
      <c r="O553" s="7"/>
      <c r="P553" s="7"/>
      <c r="Q553" s="7" t="s">
        <v>8</v>
      </c>
      <c r="R553" s="7" t="s">
        <v>8</v>
      </c>
      <c r="S553" s="8" t="s">
        <v>103</v>
      </c>
      <c r="T553" s="8" t="s">
        <v>103</v>
      </c>
      <c r="U553" s="43"/>
      <c r="V553" s="43"/>
    </row>
    <row r="554" spans="1:22" ht="30" x14ac:dyDescent="0.25">
      <c r="A554" s="7">
        <v>777</v>
      </c>
      <c r="B554" s="8" t="s">
        <v>463</v>
      </c>
      <c r="C554" s="7" t="s">
        <v>2298</v>
      </c>
      <c r="D554" s="7" t="s">
        <v>235</v>
      </c>
      <c r="E554" s="7"/>
      <c r="F554" s="7">
        <f t="shared" si="17"/>
        <v>3</v>
      </c>
      <c r="G554" s="7">
        <v>1</v>
      </c>
      <c r="H554" s="7">
        <v>0.75</v>
      </c>
      <c r="I554" s="7"/>
      <c r="J554" s="7"/>
      <c r="K554" s="7" t="s">
        <v>8</v>
      </c>
      <c r="L554" s="7" t="s">
        <v>8</v>
      </c>
      <c r="M554" s="7" t="s">
        <v>8</v>
      </c>
      <c r="N554" s="7" t="s">
        <v>8</v>
      </c>
      <c r="O554" s="7"/>
      <c r="P554" s="7"/>
      <c r="Q554" s="7" t="s">
        <v>8</v>
      </c>
      <c r="R554" s="7" t="s">
        <v>8</v>
      </c>
      <c r="S554" s="8" t="s">
        <v>104</v>
      </c>
      <c r="T554" s="8" t="s">
        <v>104</v>
      </c>
      <c r="U554" s="43"/>
      <c r="V554" s="43"/>
    </row>
    <row r="555" spans="1:22" ht="30" x14ac:dyDescent="0.25">
      <c r="A555" s="7">
        <v>779</v>
      </c>
      <c r="B555" s="8" t="s">
        <v>464</v>
      </c>
      <c r="C555" s="7" t="s">
        <v>2193</v>
      </c>
      <c r="D555" s="7" t="s">
        <v>235</v>
      </c>
      <c r="E555" s="7"/>
      <c r="F555" s="7">
        <f t="shared" si="17"/>
        <v>6</v>
      </c>
      <c r="G555" s="7">
        <v>2</v>
      </c>
      <c r="H555" s="7">
        <v>0.75</v>
      </c>
      <c r="I555" s="7"/>
      <c r="J555" s="7"/>
      <c r="K555" s="7" t="s">
        <v>8</v>
      </c>
      <c r="L555" s="7" t="s">
        <v>8</v>
      </c>
      <c r="M555" s="7" t="s">
        <v>8</v>
      </c>
      <c r="N555" s="7" t="s">
        <v>8</v>
      </c>
      <c r="O555" s="7"/>
      <c r="P555" s="7"/>
      <c r="Q555" s="7" t="s">
        <v>8</v>
      </c>
      <c r="R555" s="7" t="s">
        <v>8</v>
      </c>
      <c r="S555" s="8" t="s">
        <v>105</v>
      </c>
      <c r="T555" s="8" t="s">
        <v>105</v>
      </c>
      <c r="U555" s="43"/>
      <c r="V555" s="43"/>
    </row>
    <row r="556" spans="1:22" ht="45" x14ac:dyDescent="0.25">
      <c r="A556" s="7">
        <v>783</v>
      </c>
      <c r="B556" s="8" t="s">
        <v>465</v>
      </c>
      <c r="C556" s="7" t="s">
        <v>2271</v>
      </c>
      <c r="D556" s="7" t="s">
        <v>235</v>
      </c>
      <c r="E556" s="7"/>
      <c r="F556" s="7">
        <f t="shared" si="17"/>
        <v>3</v>
      </c>
      <c r="G556" s="7">
        <v>1</v>
      </c>
      <c r="H556" s="7">
        <v>0.75</v>
      </c>
      <c r="I556" s="7"/>
      <c r="J556" s="7"/>
      <c r="K556" s="7" t="s">
        <v>8</v>
      </c>
      <c r="L556" s="7" t="s">
        <v>8</v>
      </c>
      <c r="M556" s="7" t="s">
        <v>8</v>
      </c>
      <c r="N556" s="7" t="s">
        <v>8</v>
      </c>
      <c r="O556" s="7"/>
      <c r="P556" s="7"/>
      <c r="Q556" s="7" t="s">
        <v>8</v>
      </c>
      <c r="R556" s="7" t="s">
        <v>8</v>
      </c>
      <c r="S556" s="8" t="s">
        <v>106</v>
      </c>
      <c r="T556" s="8" t="s">
        <v>106</v>
      </c>
      <c r="U556" s="43"/>
      <c r="V556" s="43"/>
    </row>
    <row r="557" spans="1:22" ht="30" x14ac:dyDescent="0.25">
      <c r="A557" s="7">
        <v>784</v>
      </c>
      <c r="B557" s="8" t="s">
        <v>2220</v>
      </c>
      <c r="C557" s="7" t="s">
        <v>2221</v>
      </c>
      <c r="D557" s="7" t="s">
        <v>235</v>
      </c>
      <c r="E557" s="7"/>
      <c r="F557" s="7">
        <f t="shared" si="17"/>
        <v>6</v>
      </c>
      <c r="G557" s="7">
        <v>2</v>
      </c>
      <c r="H557" s="7">
        <v>0.75</v>
      </c>
      <c r="I557" s="7"/>
      <c r="J557" s="7"/>
      <c r="K557" s="7" t="s">
        <v>8</v>
      </c>
      <c r="L557" s="7" t="s">
        <v>8</v>
      </c>
      <c r="M557" s="7" t="s">
        <v>8</v>
      </c>
      <c r="N557" s="7" t="s">
        <v>8</v>
      </c>
      <c r="O557" s="7"/>
      <c r="P557" s="7"/>
      <c r="Q557" s="7" t="s">
        <v>8</v>
      </c>
      <c r="R557" s="7" t="s">
        <v>8</v>
      </c>
      <c r="S557" s="8" t="s">
        <v>2223</v>
      </c>
      <c r="T557" s="8" t="s">
        <v>2224</v>
      </c>
      <c r="U557" s="43"/>
      <c r="V557" s="43"/>
    </row>
    <row r="558" spans="1:22" ht="30" x14ac:dyDescent="0.25">
      <c r="A558" s="7">
        <v>785</v>
      </c>
      <c r="B558" s="8" t="s">
        <v>466</v>
      </c>
      <c r="C558" s="7" t="s">
        <v>2310</v>
      </c>
      <c r="D558" s="7" t="s">
        <v>235</v>
      </c>
      <c r="E558" s="7"/>
      <c r="F558" s="7">
        <f t="shared" si="17"/>
        <v>3</v>
      </c>
      <c r="G558" s="7">
        <v>1</v>
      </c>
      <c r="H558" s="7">
        <v>0.75</v>
      </c>
      <c r="I558" s="7"/>
      <c r="J558" s="7"/>
      <c r="K558" s="7" t="s">
        <v>8</v>
      </c>
      <c r="L558" s="7" t="s">
        <v>8</v>
      </c>
      <c r="M558" s="7" t="s">
        <v>8</v>
      </c>
      <c r="N558" s="7" t="s">
        <v>8</v>
      </c>
      <c r="O558" s="7"/>
      <c r="P558" s="7"/>
      <c r="Q558" s="7" t="s">
        <v>8</v>
      </c>
      <c r="R558" s="7" t="s">
        <v>8</v>
      </c>
      <c r="S558" s="8" t="s">
        <v>107</v>
      </c>
      <c r="T558" s="8" t="s">
        <v>107</v>
      </c>
      <c r="U558" s="43"/>
      <c r="V558" s="43"/>
    </row>
    <row r="559" spans="1:22" ht="30" x14ac:dyDescent="0.25">
      <c r="A559" s="7">
        <v>786</v>
      </c>
      <c r="B559" s="8" t="s">
        <v>467</v>
      </c>
      <c r="C559" s="7" t="s">
        <v>2276</v>
      </c>
      <c r="D559" s="7" t="s">
        <v>235</v>
      </c>
      <c r="E559" s="7"/>
      <c r="F559" s="7">
        <f t="shared" si="17"/>
        <v>51</v>
      </c>
      <c r="G559" s="7">
        <v>17</v>
      </c>
      <c r="H559" s="7">
        <v>0.75</v>
      </c>
      <c r="I559" s="7"/>
      <c r="J559" s="7"/>
      <c r="K559" s="7" t="s">
        <v>8</v>
      </c>
      <c r="L559" s="7" t="s">
        <v>8</v>
      </c>
      <c r="M559" s="7" t="s">
        <v>8</v>
      </c>
      <c r="N559" s="7" t="s">
        <v>8</v>
      </c>
      <c r="O559" s="7"/>
      <c r="P559" s="7"/>
      <c r="Q559" s="7" t="s">
        <v>8</v>
      </c>
      <c r="R559" s="7" t="s">
        <v>8</v>
      </c>
      <c r="S559" s="8" t="s">
        <v>108</v>
      </c>
      <c r="T559" s="8" t="s">
        <v>108</v>
      </c>
      <c r="U559" s="43"/>
      <c r="V559" s="43"/>
    </row>
    <row r="560" spans="1:22" ht="30" x14ac:dyDescent="0.25">
      <c r="A560" s="7">
        <v>788</v>
      </c>
      <c r="B560" s="8" t="s">
        <v>468</v>
      </c>
      <c r="C560" s="7" t="s">
        <v>2218</v>
      </c>
      <c r="D560" s="7" t="s">
        <v>235</v>
      </c>
      <c r="E560" s="7"/>
      <c r="F560" s="7">
        <f t="shared" si="17"/>
        <v>6</v>
      </c>
      <c r="G560" s="7">
        <v>2</v>
      </c>
      <c r="H560" s="7">
        <v>0.75</v>
      </c>
      <c r="I560" s="7"/>
      <c r="J560" s="7"/>
      <c r="K560" s="7" t="s">
        <v>8</v>
      </c>
      <c r="L560" s="7" t="s">
        <v>8</v>
      </c>
      <c r="M560" s="7" t="s">
        <v>8</v>
      </c>
      <c r="N560" s="7" t="s">
        <v>8</v>
      </c>
      <c r="O560" s="7"/>
      <c r="P560" s="7"/>
      <c r="Q560" s="7" t="s">
        <v>8</v>
      </c>
      <c r="R560" s="7" t="s">
        <v>8</v>
      </c>
      <c r="S560" s="8" t="s">
        <v>109</v>
      </c>
      <c r="T560" s="8" t="s">
        <v>109</v>
      </c>
      <c r="U560" s="43"/>
      <c r="V560" s="43"/>
    </row>
    <row r="561" spans="1:22" ht="45" x14ac:dyDescent="0.25">
      <c r="A561" s="7">
        <v>789</v>
      </c>
      <c r="B561" s="8" t="s">
        <v>469</v>
      </c>
      <c r="C561" s="7" t="s">
        <v>2171</v>
      </c>
      <c r="D561" s="7" t="s">
        <v>235</v>
      </c>
      <c r="E561" s="7"/>
      <c r="F561" s="7">
        <f t="shared" si="17"/>
        <v>3</v>
      </c>
      <c r="G561" s="7">
        <v>1</v>
      </c>
      <c r="H561" s="7">
        <v>0.75</v>
      </c>
      <c r="I561" s="7"/>
      <c r="J561" s="7"/>
      <c r="K561" s="7" t="s">
        <v>8</v>
      </c>
      <c r="L561" s="7" t="s">
        <v>8</v>
      </c>
      <c r="M561" s="7" t="s">
        <v>8</v>
      </c>
      <c r="N561" s="7" t="s">
        <v>8</v>
      </c>
      <c r="O561" s="7"/>
      <c r="P561" s="7"/>
      <c r="Q561" s="7" t="s">
        <v>8</v>
      </c>
      <c r="R561" s="7" t="s">
        <v>8</v>
      </c>
      <c r="S561" s="8" t="s">
        <v>110</v>
      </c>
      <c r="T561" s="8" t="s">
        <v>110</v>
      </c>
      <c r="U561" s="43"/>
      <c r="V561" s="43"/>
    </row>
    <row r="562" spans="1:22" ht="45" x14ac:dyDescent="0.25">
      <c r="A562" s="7">
        <v>790</v>
      </c>
      <c r="B562" s="8" t="s">
        <v>470</v>
      </c>
      <c r="C562" s="7" t="s">
        <v>2317</v>
      </c>
      <c r="D562" s="7" t="s">
        <v>235</v>
      </c>
      <c r="E562" s="7"/>
      <c r="F562" s="7">
        <f t="shared" si="17"/>
        <v>3</v>
      </c>
      <c r="G562" s="7">
        <v>1</v>
      </c>
      <c r="H562" s="7">
        <v>0.75</v>
      </c>
      <c r="I562" s="7"/>
      <c r="J562" s="7"/>
      <c r="K562" s="7" t="s">
        <v>8</v>
      </c>
      <c r="L562" s="7" t="s">
        <v>8</v>
      </c>
      <c r="M562" s="7" t="s">
        <v>8</v>
      </c>
      <c r="N562" s="7" t="s">
        <v>8</v>
      </c>
      <c r="O562" s="7"/>
      <c r="P562" s="7"/>
      <c r="Q562" s="7" t="s">
        <v>8</v>
      </c>
      <c r="R562" s="7" t="s">
        <v>8</v>
      </c>
      <c r="S562" s="8" t="s">
        <v>111</v>
      </c>
      <c r="T562" s="8" t="s">
        <v>111</v>
      </c>
      <c r="U562" s="43"/>
      <c r="V562" s="43"/>
    </row>
    <row r="563" spans="1:22" ht="75" x14ac:dyDescent="0.25">
      <c r="A563" s="7">
        <v>791</v>
      </c>
      <c r="B563" s="8" t="s">
        <v>2495</v>
      </c>
      <c r="C563" s="7" t="s">
        <v>2496</v>
      </c>
      <c r="D563" s="7" t="s">
        <v>235</v>
      </c>
      <c r="E563" s="7" t="s">
        <v>2472</v>
      </c>
      <c r="F563" s="7">
        <v>3</v>
      </c>
      <c r="G563" s="7">
        <v>1</v>
      </c>
      <c r="H563" s="7">
        <v>0.75</v>
      </c>
      <c r="I563" s="7"/>
      <c r="J563" s="7"/>
      <c r="K563" s="7"/>
      <c r="L563" s="7"/>
      <c r="M563" s="7"/>
      <c r="N563" s="7"/>
      <c r="O563" s="7"/>
      <c r="P563" s="7"/>
      <c r="Q563" s="7"/>
      <c r="R563" s="7"/>
      <c r="S563" s="8" t="s">
        <v>2497</v>
      </c>
      <c r="T563" s="8" t="s">
        <v>2498</v>
      </c>
      <c r="U563" s="43"/>
      <c r="V563" s="43"/>
    </row>
    <row r="564" spans="1:22" ht="30" x14ac:dyDescent="0.25">
      <c r="A564" s="7">
        <v>792</v>
      </c>
      <c r="B564" s="8" t="s">
        <v>471</v>
      </c>
      <c r="C564" s="7" t="s">
        <v>2305</v>
      </c>
      <c r="D564" s="7" t="s">
        <v>235</v>
      </c>
      <c r="E564" s="7"/>
      <c r="F564" s="7">
        <f t="shared" si="17"/>
        <v>3</v>
      </c>
      <c r="G564" s="7">
        <v>1</v>
      </c>
      <c r="H564" s="7">
        <v>0.75</v>
      </c>
      <c r="I564" s="7"/>
      <c r="J564" s="7"/>
      <c r="K564" s="7" t="s">
        <v>8</v>
      </c>
      <c r="L564" s="7" t="s">
        <v>8</v>
      </c>
      <c r="M564" s="7" t="s">
        <v>8</v>
      </c>
      <c r="N564" s="7" t="s">
        <v>8</v>
      </c>
      <c r="O564" s="7"/>
      <c r="P564" s="7"/>
      <c r="Q564" s="7" t="s">
        <v>8</v>
      </c>
      <c r="R564" s="7" t="s">
        <v>8</v>
      </c>
      <c r="S564" s="8" t="s">
        <v>112</v>
      </c>
      <c r="T564" s="8" t="s">
        <v>112</v>
      </c>
      <c r="U564" s="43"/>
      <c r="V564" s="43"/>
    </row>
    <row r="565" spans="1:22" ht="30" x14ac:dyDescent="0.25">
      <c r="A565" s="7">
        <v>793</v>
      </c>
      <c r="B565" s="8" t="s">
        <v>472</v>
      </c>
      <c r="C565" s="7" t="s">
        <v>2463</v>
      </c>
      <c r="D565" s="7" t="s">
        <v>235</v>
      </c>
      <c r="E565" s="7"/>
      <c r="F565" s="7">
        <f t="shared" si="17"/>
        <v>9</v>
      </c>
      <c r="G565" s="7">
        <v>3</v>
      </c>
      <c r="H565" s="7">
        <v>0.75</v>
      </c>
      <c r="I565" s="7"/>
      <c r="J565" s="7"/>
      <c r="K565" s="7" t="s">
        <v>8</v>
      </c>
      <c r="L565" s="7" t="s">
        <v>8</v>
      </c>
      <c r="M565" s="7" t="s">
        <v>8</v>
      </c>
      <c r="N565" s="7" t="s">
        <v>8</v>
      </c>
      <c r="O565" s="7"/>
      <c r="P565" s="7"/>
      <c r="Q565" s="7" t="s">
        <v>8</v>
      </c>
      <c r="R565" s="7" t="s">
        <v>8</v>
      </c>
      <c r="S565" s="8" t="s">
        <v>113</v>
      </c>
      <c r="T565" s="8" t="s">
        <v>113</v>
      </c>
      <c r="U565" s="43"/>
      <c r="V565" s="43"/>
    </row>
    <row r="566" spans="1:22" ht="30" x14ac:dyDescent="0.25">
      <c r="A566" s="7">
        <v>794</v>
      </c>
      <c r="B566" s="8" t="s">
        <v>473</v>
      </c>
      <c r="C566" s="7" t="s">
        <v>2302</v>
      </c>
      <c r="D566" s="7" t="s">
        <v>235</v>
      </c>
      <c r="E566" s="7"/>
      <c r="F566" s="7">
        <f t="shared" si="17"/>
        <v>6</v>
      </c>
      <c r="G566" s="7">
        <v>2</v>
      </c>
      <c r="H566" s="7">
        <v>0.75</v>
      </c>
      <c r="I566" s="7"/>
      <c r="J566" s="7"/>
      <c r="K566" s="7" t="s">
        <v>8</v>
      </c>
      <c r="L566" s="7" t="s">
        <v>8</v>
      </c>
      <c r="M566" s="7" t="s">
        <v>8</v>
      </c>
      <c r="N566" s="7" t="s">
        <v>8</v>
      </c>
      <c r="O566" s="7"/>
      <c r="P566" s="7"/>
      <c r="Q566" s="7" t="s">
        <v>8</v>
      </c>
      <c r="R566" s="7" t="s">
        <v>8</v>
      </c>
      <c r="S566" s="8" t="s">
        <v>114</v>
      </c>
      <c r="T566" s="8" t="s">
        <v>114</v>
      </c>
      <c r="U566" s="43"/>
      <c r="V566" s="43"/>
    </row>
    <row r="567" spans="1:22" ht="30" x14ac:dyDescent="0.25">
      <c r="A567" s="7">
        <v>795</v>
      </c>
      <c r="B567" s="8" t="s">
        <v>474</v>
      </c>
      <c r="C567" s="7" t="s">
        <v>2219</v>
      </c>
      <c r="D567" s="7" t="s">
        <v>235</v>
      </c>
      <c r="E567" s="7"/>
      <c r="F567" s="7">
        <f t="shared" si="17"/>
        <v>3</v>
      </c>
      <c r="G567" s="7">
        <v>1</v>
      </c>
      <c r="H567" s="7">
        <v>0.75</v>
      </c>
      <c r="I567" s="7"/>
      <c r="J567" s="7"/>
      <c r="K567" s="7" t="s">
        <v>8</v>
      </c>
      <c r="L567" s="7" t="s">
        <v>8</v>
      </c>
      <c r="M567" s="7" t="s">
        <v>8</v>
      </c>
      <c r="N567" s="7" t="s">
        <v>8</v>
      </c>
      <c r="O567" s="7"/>
      <c r="P567" s="7"/>
      <c r="Q567" s="7" t="s">
        <v>8</v>
      </c>
      <c r="R567" s="7" t="s">
        <v>8</v>
      </c>
      <c r="S567" s="8" t="s">
        <v>115</v>
      </c>
      <c r="T567" s="8" t="s">
        <v>115</v>
      </c>
      <c r="U567" s="43"/>
      <c r="V567" s="43"/>
    </row>
    <row r="568" spans="1:22" ht="30" x14ac:dyDescent="0.25">
      <c r="A568" s="7">
        <v>796</v>
      </c>
      <c r="B568" s="8" t="s">
        <v>475</v>
      </c>
      <c r="C568" s="7" t="s">
        <v>2289</v>
      </c>
      <c r="D568" s="7" t="s">
        <v>235</v>
      </c>
      <c r="E568" s="7"/>
      <c r="F568" s="7">
        <f t="shared" si="17"/>
        <v>6</v>
      </c>
      <c r="G568" s="7">
        <v>2</v>
      </c>
      <c r="H568" s="7">
        <v>0.75</v>
      </c>
      <c r="I568" s="7"/>
      <c r="J568" s="7"/>
      <c r="K568" s="7" t="s">
        <v>8</v>
      </c>
      <c r="L568" s="7" t="s">
        <v>8</v>
      </c>
      <c r="M568" s="7" t="s">
        <v>8</v>
      </c>
      <c r="N568" s="7" t="s">
        <v>8</v>
      </c>
      <c r="O568" s="7"/>
      <c r="P568" s="7"/>
      <c r="Q568" s="7" t="s">
        <v>8</v>
      </c>
      <c r="R568" s="7" t="s">
        <v>8</v>
      </c>
      <c r="S568" s="8" t="s">
        <v>116</v>
      </c>
      <c r="T568" s="8" t="s">
        <v>116</v>
      </c>
      <c r="U568" s="43"/>
      <c r="V568" s="43"/>
    </row>
    <row r="569" spans="1:22" ht="30" x14ac:dyDescent="0.25">
      <c r="A569" s="7">
        <v>797</v>
      </c>
      <c r="B569" s="8" t="s">
        <v>476</v>
      </c>
      <c r="C569" s="7" t="s">
        <v>2311</v>
      </c>
      <c r="D569" s="7" t="s">
        <v>235</v>
      </c>
      <c r="E569" s="7"/>
      <c r="F569" s="7">
        <f t="shared" si="17"/>
        <v>6</v>
      </c>
      <c r="G569" s="7">
        <v>2</v>
      </c>
      <c r="H569" s="7">
        <v>0.75</v>
      </c>
      <c r="I569" s="7"/>
      <c r="J569" s="7"/>
      <c r="K569" s="7" t="s">
        <v>8</v>
      </c>
      <c r="L569" s="7" t="s">
        <v>8</v>
      </c>
      <c r="M569" s="7" t="s">
        <v>8</v>
      </c>
      <c r="N569" s="7" t="s">
        <v>8</v>
      </c>
      <c r="O569" s="7"/>
      <c r="P569" s="7"/>
      <c r="Q569" s="7" t="s">
        <v>8</v>
      </c>
      <c r="R569" s="7" t="s">
        <v>8</v>
      </c>
      <c r="S569" s="8" t="s">
        <v>117</v>
      </c>
      <c r="T569" s="8" t="s">
        <v>117</v>
      </c>
      <c r="U569" s="43"/>
      <c r="V569" s="43"/>
    </row>
    <row r="570" spans="1:22" ht="30" x14ac:dyDescent="0.25">
      <c r="A570" s="7">
        <v>798</v>
      </c>
      <c r="B570" s="8" t="s">
        <v>2208</v>
      </c>
      <c r="C570" s="7" t="s">
        <v>2209</v>
      </c>
      <c r="D570" s="7" t="s">
        <v>235</v>
      </c>
      <c r="E570" s="7"/>
      <c r="F570" s="7">
        <f t="shared" si="17"/>
        <v>6</v>
      </c>
      <c r="G570" s="7">
        <v>2</v>
      </c>
      <c r="H570" s="7">
        <v>0.75</v>
      </c>
      <c r="I570" s="7"/>
      <c r="J570" s="7"/>
      <c r="K570" s="7" t="s">
        <v>8</v>
      </c>
      <c r="L570" s="7" t="s">
        <v>8</v>
      </c>
      <c r="M570" s="7" t="s">
        <v>8</v>
      </c>
      <c r="N570" s="7" t="s">
        <v>8</v>
      </c>
      <c r="O570" s="7"/>
      <c r="P570" s="7"/>
      <c r="Q570" s="7" t="s">
        <v>8</v>
      </c>
      <c r="R570" s="7" t="s">
        <v>8</v>
      </c>
      <c r="S570" s="8" t="s">
        <v>2210</v>
      </c>
      <c r="T570" s="8" t="s">
        <v>2211</v>
      </c>
      <c r="U570" s="43"/>
      <c r="V570" s="43"/>
    </row>
    <row r="571" spans="1:22" ht="30" x14ac:dyDescent="0.25">
      <c r="A571" s="7">
        <v>799</v>
      </c>
      <c r="B571" s="8" t="s">
        <v>477</v>
      </c>
      <c r="C571" s="7" t="s">
        <v>2245</v>
      </c>
      <c r="D571" s="7" t="s">
        <v>235</v>
      </c>
      <c r="E571" s="7"/>
      <c r="F571" s="7">
        <f t="shared" si="17"/>
        <v>9</v>
      </c>
      <c r="G571" s="7">
        <v>3</v>
      </c>
      <c r="H571" s="7">
        <v>0.75</v>
      </c>
      <c r="I571" s="7"/>
      <c r="J571" s="7"/>
      <c r="K571" s="7" t="s">
        <v>8</v>
      </c>
      <c r="L571" s="7" t="s">
        <v>8</v>
      </c>
      <c r="M571" s="7" t="s">
        <v>8</v>
      </c>
      <c r="N571" s="7" t="s">
        <v>8</v>
      </c>
      <c r="O571" s="7"/>
      <c r="P571" s="7"/>
      <c r="Q571" s="7" t="s">
        <v>8</v>
      </c>
      <c r="R571" s="7" t="s">
        <v>8</v>
      </c>
      <c r="S571" s="8" t="s">
        <v>118</v>
      </c>
      <c r="T571" s="8" t="s">
        <v>118</v>
      </c>
      <c r="U571" s="43"/>
      <c r="V571" s="43"/>
    </row>
    <row r="572" spans="1:22" ht="30" x14ac:dyDescent="0.25">
      <c r="A572" s="7">
        <v>800</v>
      </c>
      <c r="B572" s="8" t="s">
        <v>478</v>
      </c>
      <c r="C572" s="7" t="s">
        <v>2316</v>
      </c>
      <c r="D572" s="7" t="s">
        <v>235</v>
      </c>
      <c r="E572" s="7"/>
      <c r="F572" s="7">
        <f t="shared" si="17"/>
        <v>6</v>
      </c>
      <c r="G572" s="7">
        <v>2</v>
      </c>
      <c r="H572" s="7">
        <v>0.75</v>
      </c>
      <c r="I572" s="7"/>
      <c r="J572" s="7"/>
      <c r="K572" s="7" t="s">
        <v>8</v>
      </c>
      <c r="L572" s="7" t="s">
        <v>8</v>
      </c>
      <c r="M572" s="7" t="s">
        <v>8</v>
      </c>
      <c r="N572" s="7" t="s">
        <v>8</v>
      </c>
      <c r="O572" s="7"/>
      <c r="P572" s="7"/>
      <c r="Q572" s="7" t="s">
        <v>8</v>
      </c>
      <c r="R572" s="7" t="s">
        <v>8</v>
      </c>
      <c r="S572" s="8" t="s">
        <v>119</v>
      </c>
      <c r="T572" s="8" t="s">
        <v>119</v>
      </c>
      <c r="U572" s="43"/>
      <c r="V572" s="43"/>
    </row>
    <row r="573" spans="1:22" ht="30" x14ac:dyDescent="0.25">
      <c r="A573" s="7">
        <v>801</v>
      </c>
      <c r="B573" s="8" t="s">
        <v>2312</v>
      </c>
      <c r="C573" s="7" t="s">
        <v>2313</v>
      </c>
      <c r="D573" s="7" t="s">
        <v>235</v>
      </c>
      <c r="E573" s="7"/>
      <c r="F573" s="7">
        <f t="shared" si="17"/>
        <v>6</v>
      </c>
      <c r="G573" s="7">
        <v>2</v>
      </c>
      <c r="H573" s="7">
        <v>0.75</v>
      </c>
      <c r="I573" s="7"/>
      <c r="J573" s="7"/>
      <c r="K573" s="7" t="s">
        <v>8</v>
      </c>
      <c r="L573" s="7" t="s">
        <v>8</v>
      </c>
      <c r="M573" s="7" t="s">
        <v>8</v>
      </c>
      <c r="N573" s="7" t="s">
        <v>8</v>
      </c>
      <c r="O573" s="7"/>
      <c r="P573" s="7"/>
      <c r="Q573" s="7" t="s">
        <v>8</v>
      </c>
      <c r="R573" s="7" t="s">
        <v>8</v>
      </c>
      <c r="S573" s="8" t="s">
        <v>120</v>
      </c>
      <c r="T573" s="8" t="s">
        <v>120</v>
      </c>
      <c r="U573" s="43"/>
      <c r="V573" s="43"/>
    </row>
    <row r="574" spans="1:22" s="43" customFormat="1" ht="45" x14ac:dyDescent="0.25">
      <c r="A574" s="7">
        <v>803</v>
      </c>
      <c r="B574" s="79" t="s">
        <v>121</v>
      </c>
      <c r="C574" s="7" t="s">
        <v>2417</v>
      </c>
      <c r="D574" s="7" t="s">
        <v>235</v>
      </c>
      <c r="E574" s="7"/>
      <c r="F574" s="7" t="s">
        <v>8</v>
      </c>
      <c r="G574" s="7">
        <v>3</v>
      </c>
      <c r="H574" s="7">
        <v>0.75</v>
      </c>
      <c r="I574" s="7"/>
      <c r="J574" s="7"/>
      <c r="K574" s="7" t="s">
        <v>8</v>
      </c>
      <c r="L574" s="7" t="s">
        <v>8</v>
      </c>
      <c r="M574" s="7" t="s">
        <v>8</v>
      </c>
      <c r="N574" s="7" t="s">
        <v>8</v>
      </c>
      <c r="O574" s="7"/>
      <c r="P574" s="7"/>
      <c r="Q574" s="7" t="s">
        <v>8</v>
      </c>
      <c r="R574" s="7" t="s">
        <v>8</v>
      </c>
      <c r="S574" s="8" t="s">
        <v>2824</v>
      </c>
      <c r="T574" s="8" t="s">
        <v>2791</v>
      </c>
    </row>
    <row r="575" spans="1:22" ht="30" x14ac:dyDescent="0.25">
      <c r="A575" s="7">
        <v>804</v>
      </c>
      <c r="B575" s="79" t="s">
        <v>2272</v>
      </c>
      <c r="C575" s="7" t="s">
        <v>2352</v>
      </c>
      <c r="D575" s="7" t="s">
        <v>235</v>
      </c>
      <c r="E575" s="7"/>
      <c r="F575" s="7" t="s">
        <v>8</v>
      </c>
      <c r="G575" s="7">
        <v>5</v>
      </c>
      <c r="H575" s="7">
        <v>0.75</v>
      </c>
      <c r="I575" s="7"/>
      <c r="J575" s="7"/>
      <c r="K575" s="7" t="s">
        <v>8</v>
      </c>
      <c r="L575" s="7" t="s">
        <v>8</v>
      </c>
      <c r="M575" s="7" t="s">
        <v>8</v>
      </c>
      <c r="N575" s="7" t="s">
        <v>8</v>
      </c>
      <c r="O575" s="7"/>
      <c r="P575" s="7"/>
      <c r="Q575" s="7" t="s">
        <v>8</v>
      </c>
      <c r="R575" s="7" t="s">
        <v>8</v>
      </c>
      <c r="S575" s="8" t="s">
        <v>122</v>
      </c>
      <c r="T575" s="8" t="s">
        <v>122</v>
      </c>
      <c r="U575" s="43"/>
      <c r="V575" s="43"/>
    </row>
    <row r="576" spans="1:22" ht="30" x14ac:dyDescent="0.25">
      <c r="A576" s="7">
        <v>805</v>
      </c>
      <c r="B576" s="79" t="s">
        <v>2423</v>
      </c>
      <c r="C576" s="7" t="s">
        <v>2424</v>
      </c>
      <c r="D576" s="7" t="s">
        <v>235</v>
      </c>
      <c r="E576" s="7"/>
      <c r="F576" s="7" t="s">
        <v>8</v>
      </c>
      <c r="G576" s="7">
        <v>2</v>
      </c>
      <c r="H576" s="7">
        <v>0.75</v>
      </c>
      <c r="I576" s="7"/>
      <c r="J576" s="7"/>
      <c r="K576" s="7" t="s">
        <v>8</v>
      </c>
      <c r="L576" s="7" t="s">
        <v>8</v>
      </c>
      <c r="M576" s="7" t="s">
        <v>8</v>
      </c>
      <c r="N576" s="7" t="s">
        <v>8</v>
      </c>
      <c r="O576" s="7"/>
      <c r="P576" s="7"/>
      <c r="Q576" s="7" t="s">
        <v>8</v>
      </c>
      <c r="R576" s="7" t="s">
        <v>8</v>
      </c>
      <c r="S576" s="8" t="s">
        <v>144</v>
      </c>
      <c r="T576" s="8" t="s">
        <v>144</v>
      </c>
      <c r="U576" s="43"/>
      <c r="V576" s="43"/>
    </row>
    <row r="577" spans="1:22" ht="33" x14ac:dyDescent="0.25">
      <c r="A577" s="7">
        <v>808</v>
      </c>
      <c r="B577" s="79" t="s">
        <v>2407</v>
      </c>
      <c r="C577" s="7" t="s">
        <v>2408</v>
      </c>
      <c r="D577" s="7" t="s">
        <v>235</v>
      </c>
      <c r="E577" s="7"/>
      <c r="F577" s="7"/>
      <c r="G577" s="7">
        <v>2</v>
      </c>
      <c r="H577" s="7">
        <v>0.75</v>
      </c>
      <c r="I577" s="7"/>
      <c r="J577" s="7"/>
      <c r="K577" s="7"/>
      <c r="L577" s="7"/>
      <c r="M577" s="7"/>
      <c r="N577" s="7"/>
      <c r="O577" s="7"/>
      <c r="P577" s="7"/>
      <c r="Q577" s="7"/>
      <c r="R577" s="7"/>
      <c r="S577" s="85" t="s">
        <v>2409</v>
      </c>
      <c r="T577" s="85" t="s">
        <v>2409</v>
      </c>
      <c r="U577" s="43"/>
      <c r="V577" s="43"/>
    </row>
    <row r="578" spans="1:22" ht="30" x14ac:dyDescent="0.25">
      <c r="A578" s="7">
        <v>809</v>
      </c>
      <c r="B578" s="79" t="s">
        <v>123</v>
      </c>
      <c r="C578" s="7" t="s">
        <v>2437</v>
      </c>
      <c r="D578" s="7" t="s">
        <v>235</v>
      </c>
      <c r="E578" s="7"/>
      <c r="F578" s="7" t="s">
        <v>8</v>
      </c>
      <c r="G578" s="7">
        <v>1</v>
      </c>
      <c r="H578" s="7">
        <v>0.75</v>
      </c>
      <c r="I578" s="7"/>
      <c r="J578" s="7"/>
      <c r="K578" s="7" t="s">
        <v>8</v>
      </c>
      <c r="L578" s="7" t="s">
        <v>8</v>
      </c>
      <c r="M578" s="7" t="s">
        <v>8</v>
      </c>
      <c r="N578" s="7" t="s">
        <v>8</v>
      </c>
      <c r="O578" s="7"/>
      <c r="P578" s="7"/>
      <c r="Q578" s="7" t="s">
        <v>8</v>
      </c>
      <c r="R578" s="7" t="s">
        <v>8</v>
      </c>
      <c r="S578" s="8" t="s">
        <v>145</v>
      </c>
      <c r="T578" s="8" t="s">
        <v>145</v>
      </c>
      <c r="U578" s="43"/>
      <c r="V578" s="43"/>
    </row>
    <row r="579" spans="1:22" ht="30" x14ac:dyDescent="0.25">
      <c r="A579" s="7">
        <v>810</v>
      </c>
      <c r="B579" s="79" t="s">
        <v>479</v>
      </c>
      <c r="C579" s="7" t="s">
        <v>2357</v>
      </c>
      <c r="D579" s="7" t="s">
        <v>235</v>
      </c>
      <c r="E579" s="7"/>
      <c r="F579" s="7" t="s">
        <v>8</v>
      </c>
      <c r="G579" s="7">
        <v>2</v>
      </c>
      <c r="H579" s="7">
        <v>0.75</v>
      </c>
      <c r="I579" s="7"/>
      <c r="J579" s="7"/>
      <c r="K579" s="7" t="s">
        <v>8</v>
      </c>
      <c r="L579" s="7" t="s">
        <v>8</v>
      </c>
      <c r="M579" s="7" t="s">
        <v>8</v>
      </c>
      <c r="N579" s="7" t="s">
        <v>8</v>
      </c>
      <c r="O579" s="7"/>
      <c r="P579" s="7"/>
      <c r="Q579" s="7" t="s">
        <v>8</v>
      </c>
      <c r="R579" s="7" t="s">
        <v>8</v>
      </c>
      <c r="S579" s="8" t="s">
        <v>480</v>
      </c>
      <c r="T579" s="8" t="s">
        <v>480</v>
      </c>
      <c r="U579" s="43"/>
      <c r="V579" s="43"/>
    </row>
    <row r="580" spans="1:22" ht="30" x14ac:dyDescent="0.25">
      <c r="A580" s="7">
        <v>811</v>
      </c>
      <c r="B580" s="79" t="s">
        <v>124</v>
      </c>
      <c r="C580" s="7" t="s">
        <v>2419</v>
      </c>
      <c r="D580" s="7" t="s">
        <v>235</v>
      </c>
      <c r="E580" s="7"/>
      <c r="F580" s="7" t="s">
        <v>8</v>
      </c>
      <c r="G580" s="7">
        <v>2</v>
      </c>
      <c r="H580" s="7">
        <v>0.25</v>
      </c>
      <c r="I580" s="7"/>
      <c r="J580" s="7"/>
      <c r="K580" s="7" t="s">
        <v>8</v>
      </c>
      <c r="L580" s="7" t="s">
        <v>8</v>
      </c>
      <c r="M580" s="7" t="s">
        <v>8</v>
      </c>
      <c r="N580" s="7" t="s">
        <v>8</v>
      </c>
      <c r="O580" s="7"/>
      <c r="P580" s="7"/>
      <c r="Q580" s="7" t="s">
        <v>8</v>
      </c>
      <c r="R580" s="7" t="s">
        <v>8</v>
      </c>
      <c r="S580" s="8" t="s">
        <v>2418</v>
      </c>
      <c r="T580" s="8" t="s">
        <v>2418</v>
      </c>
      <c r="U580" s="43"/>
      <c r="V580" s="43"/>
    </row>
    <row r="581" spans="1:22" ht="30" x14ac:dyDescent="0.25">
      <c r="A581" s="7">
        <v>812</v>
      </c>
      <c r="B581" s="79" t="s">
        <v>125</v>
      </c>
      <c r="C581" s="7" t="s">
        <v>2350</v>
      </c>
      <c r="D581" s="7" t="s">
        <v>235</v>
      </c>
      <c r="E581" s="7"/>
      <c r="F581" s="7" t="s">
        <v>8</v>
      </c>
      <c r="G581" s="7">
        <v>2</v>
      </c>
      <c r="H581" s="7">
        <v>0.75</v>
      </c>
      <c r="I581" s="7"/>
      <c r="J581" s="7"/>
      <c r="K581" s="7" t="s">
        <v>8</v>
      </c>
      <c r="L581" s="7" t="s">
        <v>8</v>
      </c>
      <c r="M581" s="7" t="s">
        <v>8</v>
      </c>
      <c r="N581" s="7" t="s">
        <v>8</v>
      </c>
      <c r="O581" s="7"/>
      <c r="P581" s="7"/>
      <c r="Q581" s="7" t="s">
        <v>8</v>
      </c>
      <c r="R581" s="7" t="s">
        <v>8</v>
      </c>
      <c r="S581" s="8" t="s">
        <v>146</v>
      </c>
      <c r="T581" s="8" t="s">
        <v>146</v>
      </c>
      <c r="U581" s="43"/>
      <c r="V581" s="43"/>
    </row>
    <row r="582" spans="1:22" ht="45" x14ac:dyDescent="0.25">
      <c r="A582" s="7">
        <v>815</v>
      </c>
      <c r="B582" s="79" t="s">
        <v>2533</v>
      </c>
      <c r="C582" s="7" t="s">
        <v>2534</v>
      </c>
      <c r="D582" s="7" t="s">
        <v>235</v>
      </c>
      <c r="E582" s="7"/>
      <c r="F582" s="7" t="s">
        <v>8</v>
      </c>
      <c r="G582" s="7">
        <v>2</v>
      </c>
      <c r="H582" s="7">
        <v>0.75</v>
      </c>
      <c r="I582" s="7"/>
      <c r="J582" s="7"/>
      <c r="K582" s="7" t="s">
        <v>8</v>
      </c>
      <c r="L582" s="7" t="s">
        <v>8</v>
      </c>
      <c r="M582" s="7" t="s">
        <v>8</v>
      </c>
      <c r="N582" s="7" t="s">
        <v>8</v>
      </c>
      <c r="O582" s="7"/>
      <c r="P582" s="7"/>
      <c r="Q582" s="7" t="s">
        <v>8</v>
      </c>
      <c r="R582" s="7" t="s">
        <v>8</v>
      </c>
      <c r="S582" s="8" t="s">
        <v>2777</v>
      </c>
      <c r="T582" s="8" t="s">
        <v>2535</v>
      </c>
      <c r="U582" s="43"/>
      <c r="V582" s="43"/>
    </row>
    <row r="583" spans="1:22" ht="30" x14ac:dyDescent="0.25">
      <c r="A583" s="7">
        <v>816</v>
      </c>
      <c r="B583" s="79" t="s">
        <v>481</v>
      </c>
      <c r="C583" s="7" t="s">
        <v>2347</v>
      </c>
      <c r="D583" s="7" t="s">
        <v>235</v>
      </c>
      <c r="E583" s="7"/>
      <c r="F583" s="7" t="s">
        <v>8</v>
      </c>
      <c r="G583" s="7">
        <v>2</v>
      </c>
      <c r="H583" s="7">
        <v>0.75</v>
      </c>
      <c r="I583" s="7"/>
      <c r="J583" s="7"/>
      <c r="K583" s="7" t="s">
        <v>8</v>
      </c>
      <c r="L583" s="7" t="s">
        <v>8</v>
      </c>
      <c r="M583" s="7" t="s">
        <v>8</v>
      </c>
      <c r="N583" s="7" t="s">
        <v>8</v>
      </c>
      <c r="O583" s="7"/>
      <c r="P583" s="7"/>
      <c r="Q583" s="7" t="s">
        <v>8</v>
      </c>
      <c r="R583" s="7" t="s">
        <v>8</v>
      </c>
      <c r="S583" s="8" t="s">
        <v>147</v>
      </c>
      <c r="T583" s="8" t="s">
        <v>147</v>
      </c>
      <c r="U583" s="43"/>
      <c r="V583" s="43"/>
    </row>
    <row r="584" spans="1:22" ht="30" x14ac:dyDescent="0.25">
      <c r="A584" s="7">
        <v>817</v>
      </c>
      <c r="B584" s="79" t="s">
        <v>482</v>
      </c>
      <c r="C584" s="7" t="s">
        <v>2438</v>
      </c>
      <c r="D584" s="7" t="s">
        <v>235</v>
      </c>
      <c r="E584" s="7"/>
      <c r="F584" s="7" t="s">
        <v>8</v>
      </c>
      <c r="G584" s="7">
        <v>1</v>
      </c>
      <c r="H584" s="7">
        <v>0.75</v>
      </c>
      <c r="I584" s="7"/>
      <c r="J584" s="7"/>
      <c r="K584" s="7" t="s">
        <v>8</v>
      </c>
      <c r="L584" s="7" t="s">
        <v>8</v>
      </c>
      <c r="M584" s="7" t="s">
        <v>8</v>
      </c>
      <c r="N584" s="7" t="s">
        <v>8</v>
      </c>
      <c r="O584" s="7"/>
      <c r="P584" s="7"/>
      <c r="Q584" s="7" t="s">
        <v>8</v>
      </c>
      <c r="R584" s="7" t="s">
        <v>8</v>
      </c>
      <c r="S584" s="8" t="s">
        <v>148</v>
      </c>
      <c r="T584" s="8" t="s">
        <v>148</v>
      </c>
      <c r="U584" s="43"/>
      <c r="V584" s="43"/>
    </row>
    <row r="585" spans="1:22" ht="30" x14ac:dyDescent="0.25">
      <c r="A585" s="7">
        <v>820</v>
      </c>
      <c r="B585" s="79" t="s">
        <v>483</v>
      </c>
      <c r="C585" s="7" t="s">
        <v>2365</v>
      </c>
      <c r="D585" s="7" t="s">
        <v>235</v>
      </c>
      <c r="E585" s="7"/>
      <c r="F585" s="7" t="s">
        <v>8</v>
      </c>
      <c r="G585" s="7">
        <v>1</v>
      </c>
      <c r="H585" s="7">
        <v>0.75</v>
      </c>
      <c r="I585" s="7"/>
      <c r="J585" s="7"/>
      <c r="K585" s="7" t="s">
        <v>8</v>
      </c>
      <c r="L585" s="7" t="s">
        <v>8</v>
      </c>
      <c r="M585" s="7" t="s">
        <v>8</v>
      </c>
      <c r="N585" s="7" t="s">
        <v>8</v>
      </c>
      <c r="O585" s="7"/>
      <c r="P585" s="7"/>
      <c r="Q585" s="7" t="s">
        <v>8</v>
      </c>
      <c r="R585" s="7" t="s">
        <v>8</v>
      </c>
      <c r="S585" s="8" t="s">
        <v>149</v>
      </c>
      <c r="T585" s="8" t="s">
        <v>149</v>
      </c>
      <c r="U585" s="43"/>
      <c r="V585" s="43"/>
    </row>
    <row r="586" spans="1:22" ht="30" x14ac:dyDescent="0.25">
      <c r="A586" s="7">
        <v>822</v>
      </c>
      <c r="B586" s="79" t="s">
        <v>484</v>
      </c>
      <c r="C586" s="7" t="s">
        <v>2366</v>
      </c>
      <c r="D586" s="7" t="s">
        <v>235</v>
      </c>
      <c r="E586" s="7"/>
      <c r="F586" s="7" t="s">
        <v>8</v>
      </c>
      <c r="G586" s="7">
        <v>2</v>
      </c>
      <c r="H586" s="7">
        <v>0.75</v>
      </c>
      <c r="I586" s="7"/>
      <c r="J586" s="7"/>
      <c r="K586" s="7" t="s">
        <v>8</v>
      </c>
      <c r="L586" s="7" t="s">
        <v>8</v>
      </c>
      <c r="M586" s="7" t="s">
        <v>8</v>
      </c>
      <c r="N586" s="7" t="s">
        <v>8</v>
      </c>
      <c r="O586" s="7"/>
      <c r="P586" s="7"/>
      <c r="Q586" s="7" t="s">
        <v>8</v>
      </c>
      <c r="R586" s="7" t="s">
        <v>8</v>
      </c>
      <c r="S586" s="8" t="s">
        <v>150</v>
      </c>
      <c r="T586" s="8" t="s">
        <v>150</v>
      </c>
      <c r="U586" s="43"/>
      <c r="V586" s="43"/>
    </row>
    <row r="587" spans="1:22" ht="30" x14ac:dyDescent="0.25">
      <c r="A587" s="7">
        <v>824</v>
      </c>
      <c r="B587" s="79" t="s">
        <v>126</v>
      </c>
      <c r="C587" s="7" t="s">
        <v>2363</v>
      </c>
      <c r="D587" s="7" t="s">
        <v>235</v>
      </c>
      <c r="E587" s="7"/>
      <c r="F587" s="7" t="s">
        <v>8</v>
      </c>
      <c r="G587" s="7">
        <v>1</v>
      </c>
      <c r="H587" s="7">
        <v>0.75</v>
      </c>
      <c r="I587" s="7"/>
      <c r="J587" s="7"/>
      <c r="K587" s="7" t="s">
        <v>8</v>
      </c>
      <c r="L587" s="7" t="s">
        <v>8</v>
      </c>
      <c r="M587" s="7" t="s">
        <v>8</v>
      </c>
      <c r="N587" s="7" t="s">
        <v>8</v>
      </c>
      <c r="O587" s="7"/>
      <c r="P587" s="7"/>
      <c r="Q587" s="7" t="s">
        <v>8</v>
      </c>
      <c r="R587" s="7" t="s">
        <v>8</v>
      </c>
      <c r="S587" s="8" t="s">
        <v>151</v>
      </c>
      <c r="T587" s="8" t="s">
        <v>151</v>
      </c>
      <c r="U587" s="43"/>
      <c r="V587" s="43"/>
    </row>
    <row r="588" spans="1:22" ht="30" x14ac:dyDescent="0.25">
      <c r="A588" s="7">
        <v>825</v>
      </c>
      <c r="B588" s="79" t="s">
        <v>485</v>
      </c>
      <c r="C588" s="7" t="s">
        <v>2364</v>
      </c>
      <c r="D588" s="7" t="s">
        <v>235</v>
      </c>
      <c r="E588" s="7"/>
      <c r="F588" s="7" t="s">
        <v>8</v>
      </c>
      <c r="G588" s="7">
        <v>6</v>
      </c>
      <c r="H588" s="7">
        <v>0.75</v>
      </c>
      <c r="I588" s="7"/>
      <c r="J588" s="7"/>
      <c r="K588" s="7" t="s">
        <v>8</v>
      </c>
      <c r="L588" s="7" t="s">
        <v>8</v>
      </c>
      <c r="M588" s="7" t="s">
        <v>8</v>
      </c>
      <c r="N588" s="7" t="s">
        <v>8</v>
      </c>
      <c r="O588" s="7"/>
      <c r="P588" s="7"/>
      <c r="Q588" s="7" t="s">
        <v>8</v>
      </c>
      <c r="R588" s="7" t="s">
        <v>8</v>
      </c>
      <c r="S588" s="8" t="s">
        <v>152</v>
      </c>
      <c r="T588" s="8" t="s">
        <v>152</v>
      </c>
      <c r="U588" s="43"/>
      <c r="V588" s="43"/>
    </row>
    <row r="589" spans="1:22" s="52" customFormat="1" ht="30" x14ac:dyDescent="0.25">
      <c r="A589" s="7">
        <v>827</v>
      </c>
      <c r="B589" s="79" t="s">
        <v>127</v>
      </c>
      <c r="C589" s="7" t="s">
        <v>2361</v>
      </c>
      <c r="D589" s="7" t="s">
        <v>235</v>
      </c>
      <c r="E589" s="7"/>
      <c r="F589" s="7" t="s">
        <v>8</v>
      </c>
      <c r="G589" s="7">
        <v>3</v>
      </c>
      <c r="H589" s="7">
        <v>0.75</v>
      </c>
      <c r="I589" s="7"/>
      <c r="J589" s="7"/>
      <c r="K589" s="7" t="s">
        <v>8</v>
      </c>
      <c r="L589" s="7" t="s">
        <v>8</v>
      </c>
      <c r="M589" s="7" t="s">
        <v>8</v>
      </c>
      <c r="N589" s="7" t="s">
        <v>8</v>
      </c>
      <c r="O589" s="7"/>
      <c r="P589" s="7"/>
      <c r="Q589" s="7" t="s">
        <v>8</v>
      </c>
      <c r="R589" s="7" t="s">
        <v>8</v>
      </c>
      <c r="S589" s="8" t="s">
        <v>153</v>
      </c>
      <c r="T589" s="8" t="s">
        <v>153</v>
      </c>
      <c r="U589" s="43"/>
      <c r="V589" s="43"/>
    </row>
    <row r="590" spans="1:22" ht="30" x14ac:dyDescent="0.25">
      <c r="A590" s="7">
        <v>830</v>
      </c>
      <c r="B590" s="79" t="s">
        <v>128</v>
      </c>
      <c r="C590" s="7" t="s">
        <v>2359</v>
      </c>
      <c r="D590" s="7" t="s">
        <v>235</v>
      </c>
      <c r="E590" s="7"/>
      <c r="F590" s="7" t="s">
        <v>8</v>
      </c>
      <c r="G590" s="7">
        <v>1</v>
      </c>
      <c r="H590" s="7">
        <v>0.75</v>
      </c>
      <c r="I590" s="7"/>
      <c r="J590" s="7"/>
      <c r="K590" s="7" t="s">
        <v>8</v>
      </c>
      <c r="L590" s="7" t="s">
        <v>8</v>
      </c>
      <c r="M590" s="7" t="s">
        <v>8</v>
      </c>
      <c r="N590" s="7" t="s">
        <v>8</v>
      </c>
      <c r="O590" s="7"/>
      <c r="P590" s="7"/>
      <c r="Q590" s="7" t="s">
        <v>8</v>
      </c>
      <c r="R590" s="7" t="s">
        <v>8</v>
      </c>
      <c r="S590" s="8" t="s">
        <v>154</v>
      </c>
      <c r="T590" s="8" t="s">
        <v>154</v>
      </c>
      <c r="U590" s="43"/>
      <c r="V590" s="43"/>
    </row>
    <row r="591" spans="1:22" ht="30" x14ac:dyDescent="0.25">
      <c r="A591" s="7">
        <v>831</v>
      </c>
      <c r="B591" s="79" t="s">
        <v>129</v>
      </c>
      <c r="C591" s="7" t="s">
        <v>2351</v>
      </c>
      <c r="D591" s="7" t="s">
        <v>235</v>
      </c>
      <c r="E591" s="7"/>
      <c r="F591" s="7" t="s">
        <v>8</v>
      </c>
      <c r="G591" s="7">
        <v>1</v>
      </c>
      <c r="H591" s="7">
        <v>0.75</v>
      </c>
      <c r="I591" s="7"/>
      <c r="J591" s="7"/>
      <c r="K591" s="7" t="s">
        <v>8</v>
      </c>
      <c r="L591" s="7" t="s">
        <v>8</v>
      </c>
      <c r="M591" s="7" t="s">
        <v>8</v>
      </c>
      <c r="N591" s="7" t="s">
        <v>8</v>
      </c>
      <c r="O591" s="7"/>
      <c r="P591" s="7"/>
      <c r="Q591" s="7" t="s">
        <v>8</v>
      </c>
      <c r="R591" s="7" t="s">
        <v>8</v>
      </c>
      <c r="S591" s="8" t="s">
        <v>155</v>
      </c>
      <c r="T591" s="8" t="s">
        <v>155</v>
      </c>
      <c r="U591" s="43"/>
      <c r="V591" s="43"/>
    </row>
    <row r="592" spans="1:22" ht="30" x14ac:dyDescent="0.25">
      <c r="A592" s="7">
        <v>832</v>
      </c>
      <c r="B592" s="79" t="s">
        <v>130</v>
      </c>
      <c r="C592" s="7" t="s">
        <v>2435</v>
      </c>
      <c r="D592" s="7" t="s">
        <v>235</v>
      </c>
      <c r="E592" s="7"/>
      <c r="F592" s="7" t="s">
        <v>8</v>
      </c>
      <c r="G592" s="7">
        <v>1</v>
      </c>
      <c r="H592" s="7">
        <v>0.75</v>
      </c>
      <c r="I592" s="7"/>
      <c r="J592" s="7"/>
      <c r="K592" s="7" t="s">
        <v>8</v>
      </c>
      <c r="L592" s="7" t="s">
        <v>8</v>
      </c>
      <c r="M592" s="7" t="s">
        <v>8</v>
      </c>
      <c r="N592" s="7" t="s">
        <v>8</v>
      </c>
      <c r="O592" s="7"/>
      <c r="P592" s="7"/>
      <c r="Q592" s="7" t="s">
        <v>8</v>
      </c>
      <c r="R592" s="7" t="s">
        <v>8</v>
      </c>
      <c r="S592" s="8" t="s">
        <v>156</v>
      </c>
      <c r="T592" s="8" t="s">
        <v>156</v>
      </c>
      <c r="U592" s="43"/>
      <c r="V592" s="43"/>
    </row>
    <row r="593" spans="1:22" ht="30" x14ac:dyDescent="0.25">
      <c r="A593" s="7">
        <v>833</v>
      </c>
      <c r="B593" s="79" t="s">
        <v>131</v>
      </c>
      <c r="C593" s="7" t="s">
        <v>2362</v>
      </c>
      <c r="D593" s="7" t="s">
        <v>235</v>
      </c>
      <c r="E593" s="7"/>
      <c r="F593" s="7" t="s">
        <v>8</v>
      </c>
      <c r="G593" s="7">
        <v>1</v>
      </c>
      <c r="H593" s="7">
        <v>0.75</v>
      </c>
      <c r="I593" s="7"/>
      <c r="J593" s="7"/>
      <c r="K593" s="7" t="s">
        <v>8</v>
      </c>
      <c r="L593" s="7" t="s">
        <v>8</v>
      </c>
      <c r="M593" s="7" t="s">
        <v>8</v>
      </c>
      <c r="N593" s="7" t="s">
        <v>8</v>
      </c>
      <c r="O593" s="7"/>
      <c r="P593" s="7"/>
      <c r="Q593" s="7" t="s">
        <v>8</v>
      </c>
      <c r="R593" s="7" t="s">
        <v>8</v>
      </c>
      <c r="S593" s="8" t="s">
        <v>157</v>
      </c>
      <c r="T593" s="8" t="s">
        <v>157</v>
      </c>
      <c r="U593" s="43"/>
      <c r="V593" s="43"/>
    </row>
    <row r="594" spans="1:22" ht="30" x14ac:dyDescent="0.25">
      <c r="A594" s="7">
        <v>834</v>
      </c>
      <c r="B594" s="79" t="s">
        <v>1764</v>
      </c>
      <c r="C594" s="7" t="s">
        <v>2887</v>
      </c>
      <c r="D594" s="7" t="s">
        <v>235</v>
      </c>
      <c r="E594" s="7"/>
      <c r="F594" s="7" t="s">
        <v>8</v>
      </c>
      <c r="G594" s="7">
        <v>1</v>
      </c>
      <c r="H594" s="7">
        <v>0.75</v>
      </c>
      <c r="I594" s="7"/>
      <c r="J594" s="7"/>
      <c r="K594" s="7" t="s">
        <v>8</v>
      </c>
      <c r="L594" s="7" t="s">
        <v>8</v>
      </c>
      <c r="M594" s="7" t="s">
        <v>8</v>
      </c>
      <c r="N594" s="7" t="s">
        <v>8</v>
      </c>
      <c r="O594" s="7"/>
      <c r="P594" s="7"/>
      <c r="Q594" s="7" t="s">
        <v>8</v>
      </c>
      <c r="R594" s="7" t="s">
        <v>8</v>
      </c>
      <c r="S594" s="8" t="s">
        <v>10</v>
      </c>
      <c r="T594" s="8" t="s">
        <v>10</v>
      </c>
      <c r="U594" s="43"/>
      <c r="V594" s="43"/>
    </row>
    <row r="595" spans="1:22" ht="30" x14ac:dyDescent="0.25">
      <c r="A595" s="7">
        <v>837</v>
      </c>
      <c r="B595" s="79" t="s">
        <v>2433</v>
      </c>
      <c r="C595" s="7" t="s">
        <v>2434</v>
      </c>
      <c r="D595" s="7" t="s">
        <v>235</v>
      </c>
      <c r="E595" s="7"/>
      <c r="F595" s="7" t="s">
        <v>8</v>
      </c>
      <c r="G595" s="7">
        <v>3</v>
      </c>
      <c r="H595" s="7">
        <v>0.75</v>
      </c>
      <c r="I595" s="7"/>
      <c r="J595" s="7"/>
      <c r="K595" s="7" t="s">
        <v>8</v>
      </c>
      <c r="L595" s="7" t="s">
        <v>8</v>
      </c>
      <c r="M595" s="7" t="s">
        <v>8</v>
      </c>
      <c r="N595" s="7" t="s">
        <v>8</v>
      </c>
      <c r="O595" s="7"/>
      <c r="P595" s="7"/>
      <c r="Q595" s="7" t="s">
        <v>8</v>
      </c>
      <c r="R595" s="7" t="s">
        <v>8</v>
      </c>
      <c r="S595" s="8" t="s">
        <v>158</v>
      </c>
      <c r="T595" s="8" t="s">
        <v>158</v>
      </c>
      <c r="U595" s="43"/>
      <c r="V595" s="43"/>
    </row>
    <row r="596" spans="1:22" ht="30" x14ac:dyDescent="0.25">
      <c r="A596" s="7">
        <v>839</v>
      </c>
      <c r="B596" s="79" t="s">
        <v>132</v>
      </c>
      <c r="C596" s="7" t="s">
        <v>2427</v>
      </c>
      <c r="D596" s="7" t="s">
        <v>235</v>
      </c>
      <c r="E596" s="7"/>
      <c r="F596" s="7" t="s">
        <v>8</v>
      </c>
      <c r="G596" s="7">
        <v>9</v>
      </c>
      <c r="H596" s="7">
        <v>0.75</v>
      </c>
      <c r="I596" s="7"/>
      <c r="J596" s="7"/>
      <c r="K596" s="7" t="s">
        <v>8</v>
      </c>
      <c r="L596" s="7" t="s">
        <v>8</v>
      </c>
      <c r="M596" s="7" t="s">
        <v>8</v>
      </c>
      <c r="N596" s="7" t="s">
        <v>8</v>
      </c>
      <c r="O596" s="7"/>
      <c r="P596" s="7"/>
      <c r="Q596" s="7" t="s">
        <v>8</v>
      </c>
      <c r="R596" s="7" t="s">
        <v>8</v>
      </c>
      <c r="S596" s="8" t="s">
        <v>159</v>
      </c>
      <c r="T596" s="8" t="s">
        <v>159</v>
      </c>
      <c r="U596" s="43"/>
      <c r="V596" s="43"/>
    </row>
    <row r="597" spans="1:22" ht="30" x14ac:dyDescent="0.25">
      <c r="A597" s="7">
        <v>840</v>
      </c>
      <c r="B597" s="79" t="s">
        <v>133</v>
      </c>
      <c r="C597" s="7" t="s">
        <v>2465</v>
      </c>
      <c r="D597" s="7" t="s">
        <v>235</v>
      </c>
      <c r="E597" s="7"/>
      <c r="F597" s="7" t="s">
        <v>8</v>
      </c>
      <c r="G597" s="7">
        <v>14</v>
      </c>
      <c r="H597" s="7">
        <v>0.75</v>
      </c>
      <c r="I597" s="7"/>
      <c r="J597" s="7"/>
      <c r="K597" s="7" t="s">
        <v>8</v>
      </c>
      <c r="L597" s="7" t="s">
        <v>8</v>
      </c>
      <c r="M597" s="7" t="s">
        <v>8</v>
      </c>
      <c r="N597" s="7" t="s">
        <v>8</v>
      </c>
      <c r="O597" s="7"/>
      <c r="P597" s="7"/>
      <c r="Q597" s="7" t="s">
        <v>8</v>
      </c>
      <c r="R597" s="7" t="s">
        <v>8</v>
      </c>
      <c r="S597" s="8" t="s">
        <v>160</v>
      </c>
      <c r="T597" s="8" t="s">
        <v>160</v>
      </c>
      <c r="U597" s="43"/>
      <c r="V597" s="43"/>
    </row>
    <row r="598" spans="1:22" ht="30" x14ac:dyDescent="0.25">
      <c r="A598" s="7">
        <v>843</v>
      </c>
      <c r="B598" s="79" t="s">
        <v>134</v>
      </c>
      <c r="C598" s="7" t="s">
        <v>2353</v>
      </c>
      <c r="D598" s="7" t="s">
        <v>235</v>
      </c>
      <c r="E598" s="7"/>
      <c r="F598" s="7" t="s">
        <v>8</v>
      </c>
      <c r="G598" s="7">
        <v>2</v>
      </c>
      <c r="H598" s="7">
        <v>0.75</v>
      </c>
      <c r="I598" s="7"/>
      <c r="J598" s="7"/>
      <c r="K598" s="7" t="s">
        <v>8</v>
      </c>
      <c r="L598" s="7" t="s">
        <v>8</v>
      </c>
      <c r="M598" s="7" t="s">
        <v>8</v>
      </c>
      <c r="N598" s="7" t="s">
        <v>8</v>
      </c>
      <c r="O598" s="7"/>
      <c r="P598" s="7"/>
      <c r="Q598" s="7" t="s">
        <v>8</v>
      </c>
      <c r="R598" s="7" t="s">
        <v>8</v>
      </c>
      <c r="S598" s="8" t="s">
        <v>161</v>
      </c>
      <c r="T598" s="8" t="s">
        <v>161</v>
      </c>
      <c r="U598" s="43"/>
      <c r="V598" s="43"/>
    </row>
    <row r="599" spans="1:22" ht="45" x14ac:dyDescent="0.25">
      <c r="A599" s="7">
        <v>844</v>
      </c>
      <c r="B599" s="79" t="s">
        <v>135</v>
      </c>
      <c r="C599" s="7" t="s">
        <v>2428</v>
      </c>
      <c r="D599" s="7" t="s">
        <v>235</v>
      </c>
      <c r="E599" s="7"/>
      <c r="F599" s="7" t="s">
        <v>8</v>
      </c>
      <c r="G599" s="7">
        <v>3</v>
      </c>
      <c r="H599" s="7">
        <v>0.75</v>
      </c>
      <c r="I599" s="7"/>
      <c r="J599" s="7"/>
      <c r="K599" s="7" t="s">
        <v>8</v>
      </c>
      <c r="L599" s="7" t="s">
        <v>8</v>
      </c>
      <c r="M599" s="7" t="s">
        <v>8</v>
      </c>
      <c r="N599" s="7" t="s">
        <v>8</v>
      </c>
      <c r="O599" s="7"/>
      <c r="P599" s="7"/>
      <c r="Q599" s="7" t="s">
        <v>8</v>
      </c>
      <c r="R599" s="7" t="s">
        <v>8</v>
      </c>
      <c r="S599" s="8" t="s">
        <v>2939</v>
      </c>
      <c r="T599" s="8" t="s">
        <v>162</v>
      </c>
      <c r="U599" s="43"/>
      <c r="V599" s="43"/>
    </row>
    <row r="600" spans="1:22" ht="30" x14ac:dyDescent="0.25">
      <c r="A600" s="7">
        <v>847</v>
      </c>
      <c r="B600" s="79" t="s">
        <v>136</v>
      </c>
      <c r="C600" s="7" t="s">
        <v>2439</v>
      </c>
      <c r="D600" s="7" t="s">
        <v>235</v>
      </c>
      <c r="E600" s="7"/>
      <c r="F600" s="7" t="s">
        <v>8</v>
      </c>
      <c r="G600" s="7">
        <v>2</v>
      </c>
      <c r="H600" s="7">
        <v>0.75</v>
      </c>
      <c r="I600" s="7"/>
      <c r="J600" s="7"/>
      <c r="K600" s="7" t="s">
        <v>8</v>
      </c>
      <c r="L600" s="7" t="s">
        <v>8</v>
      </c>
      <c r="M600" s="7" t="s">
        <v>8</v>
      </c>
      <c r="N600" s="7" t="s">
        <v>8</v>
      </c>
      <c r="O600" s="7"/>
      <c r="P600" s="7"/>
      <c r="Q600" s="7" t="s">
        <v>8</v>
      </c>
      <c r="R600" s="7" t="s">
        <v>8</v>
      </c>
      <c r="S600" s="8" t="s">
        <v>163</v>
      </c>
      <c r="T600" s="8" t="s">
        <v>163</v>
      </c>
      <c r="U600" s="43"/>
      <c r="V600" s="43"/>
    </row>
    <row r="601" spans="1:22" ht="30" x14ac:dyDescent="0.25">
      <c r="A601" s="7">
        <v>848</v>
      </c>
      <c r="B601" s="79" t="s">
        <v>486</v>
      </c>
      <c r="C601" s="7" t="s">
        <v>2426</v>
      </c>
      <c r="D601" s="7" t="s">
        <v>235</v>
      </c>
      <c r="E601" s="7"/>
      <c r="F601" s="7" t="s">
        <v>8</v>
      </c>
      <c r="G601" s="7">
        <v>2</v>
      </c>
      <c r="H601" s="7">
        <v>0.75</v>
      </c>
      <c r="I601" s="7"/>
      <c r="J601" s="7"/>
      <c r="K601" s="7" t="s">
        <v>8</v>
      </c>
      <c r="L601" s="7" t="s">
        <v>8</v>
      </c>
      <c r="M601" s="7" t="s">
        <v>8</v>
      </c>
      <c r="N601" s="7" t="s">
        <v>8</v>
      </c>
      <c r="O601" s="7"/>
      <c r="P601" s="7"/>
      <c r="Q601" s="7" t="s">
        <v>8</v>
      </c>
      <c r="R601" s="7" t="s">
        <v>8</v>
      </c>
      <c r="S601" s="8" t="s">
        <v>2425</v>
      </c>
      <c r="T601" s="8" t="s">
        <v>2425</v>
      </c>
      <c r="U601" s="43"/>
      <c r="V601" s="43"/>
    </row>
    <row r="602" spans="1:22" ht="30" x14ac:dyDescent="0.25">
      <c r="A602" s="7">
        <v>849</v>
      </c>
      <c r="B602" s="79" t="s">
        <v>137</v>
      </c>
      <c r="C602" s="7" t="s">
        <v>2431</v>
      </c>
      <c r="D602" s="7" t="s">
        <v>235</v>
      </c>
      <c r="E602" s="7"/>
      <c r="F602" s="7" t="s">
        <v>8</v>
      </c>
      <c r="G602" s="7">
        <v>1</v>
      </c>
      <c r="H602" s="7">
        <v>0.25</v>
      </c>
      <c r="I602" s="7"/>
      <c r="J602" s="7"/>
      <c r="K602" s="7" t="s">
        <v>8</v>
      </c>
      <c r="L602" s="7" t="s">
        <v>8</v>
      </c>
      <c r="M602" s="7" t="s">
        <v>8</v>
      </c>
      <c r="N602" s="7" t="s">
        <v>8</v>
      </c>
      <c r="O602" s="7"/>
      <c r="P602" s="7"/>
      <c r="Q602" s="7" t="s">
        <v>8</v>
      </c>
      <c r="R602" s="7" t="s">
        <v>8</v>
      </c>
      <c r="S602" s="8" t="s">
        <v>2429</v>
      </c>
      <c r="T602" s="8" t="s">
        <v>2430</v>
      </c>
      <c r="U602" s="43"/>
      <c r="V602" s="43"/>
    </row>
    <row r="603" spans="1:22" ht="30" x14ac:dyDescent="0.25">
      <c r="A603" s="7">
        <v>852</v>
      </c>
      <c r="B603" s="79" t="s">
        <v>2273</v>
      </c>
      <c r="C603" s="7" t="s">
        <v>2464</v>
      </c>
      <c r="D603" s="7" t="s">
        <v>235</v>
      </c>
      <c r="E603" s="7"/>
      <c r="F603" s="7" t="s">
        <v>8</v>
      </c>
      <c r="G603" s="7">
        <v>30</v>
      </c>
      <c r="H603" s="7">
        <v>0.75</v>
      </c>
      <c r="I603" s="7"/>
      <c r="J603" s="7"/>
      <c r="K603" s="7" t="s">
        <v>8</v>
      </c>
      <c r="L603" s="7" t="s">
        <v>8</v>
      </c>
      <c r="M603" s="7" t="s">
        <v>8</v>
      </c>
      <c r="N603" s="7" t="s">
        <v>8</v>
      </c>
      <c r="O603" s="7"/>
      <c r="P603" s="7"/>
      <c r="Q603" s="7" t="s">
        <v>8</v>
      </c>
      <c r="R603" s="7" t="s">
        <v>8</v>
      </c>
      <c r="S603" s="8" t="s">
        <v>164</v>
      </c>
      <c r="T603" s="8" t="s">
        <v>164</v>
      </c>
      <c r="U603" s="43"/>
      <c r="V603" s="43"/>
    </row>
    <row r="604" spans="1:22" ht="30" x14ac:dyDescent="0.25">
      <c r="A604" s="7">
        <v>853</v>
      </c>
      <c r="B604" s="79" t="s">
        <v>138</v>
      </c>
      <c r="C604" s="7" t="s">
        <v>2360</v>
      </c>
      <c r="D604" s="7" t="s">
        <v>235</v>
      </c>
      <c r="E604" s="7"/>
      <c r="F604" s="7" t="s">
        <v>8</v>
      </c>
      <c r="G604" s="7">
        <v>3</v>
      </c>
      <c r="H604" s="7">
        <v>0.75</v>
      </c>
      <c r="I604" s="7"/>
      <c r="J604" s="7"/>
      <c r="K604" s="7" t="s">
        <v>8</v>
      </c>
      <c r="L604" s="7" t="s">
        <v>8</v>
      </c>
      <c r="M604" s="7" t="s">
        <v>8</v>
      </c>
      <c r="N604" s="7" t="s">
        <v>8</v>
      </c>
      <c r="O604" s="7"/>
      <c r="P604" s="7"/>
      <c r="Q604" s="7" t="s">
        <v>8</v>
      </c>
      <c r="R604" s="7" t="s">
        <v>8</v>
      </c>
      <c r="S604" s="8" t="s">
        <v>165</v>
      </c>
      <c r="T604" s="8" t="s">
        <v>165</v>
      </c>
      <c r="U604" s="43"/>
      <c r="V604" s="43"/>
    </row>
    <row r="605" spans="1:22" ht="30" x14ac:dyDescent="0.25">
      <c r="A605" s="7">
        <v>854</v>
      </c>
      <c r="B605" s="79" t="s">
        <v>2447</v>
      </c>
      <c r="C605" s="7" t="s">
        <v>2446</v>
      </c>
      <c r="D605" s="7" t="s">
        <v>235</v>
      </c>
      <c r="E605" s="7"/>
      <c r="F605" s="7" t="s">
        <v>8</v>
      </c>
      <c r="G605" s="7">
        <v>8</v>
      </c>
      <c r="H605" s="7">
        <v>0.75</v>
      </c>
      <c r="I605" s="7"/>
      <c r="J605" s="7"/>
      <c r="K605" s="7" t="s">
        <v>8</v>
      </c>
      <c r="L605" s="7" t="s">
        <v>8</v>
      </c>
      <c r="M605" s="7" t="s">
        <v>8</v>
      </c>
      <c r="N605" s="7" t="s">
        <v>8</v>
      </c>
      <c r="O605" s="7"/>
      <c r="P605" s="7"/>
      <c r="Q605" s="7" t="s">
        <v>8</v>
      </c>
      <c r="R605" s="7" t="s">
        <v>8</v>
      </c>
      <c r="S605" s="8" t="s">
        <v>2441</v>
      </c>
      <c r="T605" s="8" t="s">
        <v>166</v>
      </c>
      <c r="U605" s="43"/>
      <c r="V605" s="43"/>
    </row>
    <row r="606" spans="1:22" ht="60" x14ac:dyDescent="0.25">
      <c r="A606" s="7">
        <v>857</v>
      </c>
      <c r="B606" s="8" t="s">
        <v>2448</v>
      </c>
      <c r="C606" s="7" t="s">
        <v>2449</v>
      </c>
      <c r="D606" s="7" t="s">
        <v>235</v>
      </c>
      <c r="E606" s="7"/>
      <c r="F606" s="7" t="s">
        <v>8</v>
      </c>
      <c r="G606" s="7">
        <v>2</v>
      </c>
      <c r="H606" s="7">
        <v>0.75</v>
      </c>
      <c r="I606" s="7"/>
      <c r="J606" s="7"/>
      <c r="K606" s="7" t="s">
        <v>8</v>
      </c>
      <c r="L606" s="7" t="s">
        <v>8</v>
      </c>
      <c r="M606" s="7" t="s">
        <v>8</v>
      </c>
      <c r="N606" s="7" t="s">
        <v>8</v>
      </c>
      <c r="O606" s="7"/>
      <c r="P606" s="7"/>
      <c r="Q606" s="7" t="s">
        <v>8</v>
      </c>
      <c r="R606" s="7" t="s">
        <v>8</v>
      </c>
      <c r="S606" s="8" t="s">
        <v>2450</v>
      </c>
      <c r="T606" s="8" t="s">
        <v>167</v>
      </c>
      <c r="U606" s="43"/>
      <c r="V606" s="43"/>
    </row>
    <row r="607" spans="1:22" ht="30" x14ac:dyDescent="0.25">
      <c r="A607" s="7">
        <v>858</v>
      </c>
      <c r="B607" s="8" t="s">
        <v>2444</v>
      </c>
      <c r="C607" s="7" t="s">
        <v>2440</v>
      </c>
      <c r="D607" s="7" t="s">
        <v>235</v>
      </c>
      <c r="E607" s="7"/>
      <c r="F607" s="7" t="s">
        <v>8</v>
      </c>
      <c r="G607" s="7">
        <v>2</v>
      </c>
      <c r="H607" s="7">
        <v>0.75</v>
      </c>
      <c r="I607" s="7"/>
      <c r="J607" s="7"/>
      <c r="K607" s="7" t="s">
        <v>8</v>
      </c>
      <c r="L607" s="7" t="s">
        <v>8</v>
      </c>
      <c r="M607" s="7" t="s">
        <v>8</v>
      </c>
      <c r="N607" s="7" t="s">
        <v>8</v>
      </c>
      <c r="O607" s="7"/>
      <c r="P607" s="7"/>
      <c r="Q607" s="7" t="s">
        <v>8</v>
      </c>
      <c r="R607" s="7" t="s">
        <v>8</v>
      </c>
      <c r="S607" s="8" t="s">
        <v>168</v>
      </c>
      <c r="T607" s="8" t="s">
        <v>168</v>
      </c>
      <c r="U607" s="43"/>
      <c r="V607" s="43"/>
    </row>
    <row r="608" spans="1:22" ht="30" x14ac:dyDescent="0.25">
      <c r="A608" s="7">
        <v>859</v>
      </c>
      <c r="B608" s="8" t="s">
        <v>2445</v>
      </c>
      <c r="C608" s="7" t="s">
        <v>2442</v>
      </c>
      <c r="D608" s="7" t="s">
        <v>235</v>
      </c>
      <c r="E608" s="7"/>
      <c r="F608" s="7" t="s">
        <v>8</v>
      </c>
      <c r="G608" s="7">
        <v>2</v>
      </c>
      <c r="H608" s="7">
        <v>0.75</v>
      </c>
      <c r="I608" s="7"/>
      <c r="J608" s="7"/>
      <c r="K608" s="7" t="s">
        <v>8</v>
      </c>
      <c r="L608" s="7" t="s">
        <v>8</v>
      </c>
      <c r="M608" s="7" t="s">
        <v>8</v>
      </c>
      <c r="N608" s="7" t="s">
        <v>8</v>
      </c>
      <c r="O608" s="7"/>
      <c r="P608" s="7"/>
      <c r="Q608" s="7" t="s">
        <v>8</v>
      </c>
      <c r="R608" s="7" t="s">
        <v>8</v>
      </c>
      <c r="S608" s="8" t="s">
        <v>2443</v>
      </c>
      <c r="T608" s="8" t="s">
        <v>169</v>
      </c>
      <c r="U608" s="43"/>
      <c r="V608" s="43"/>
    </row>
    <row r="609" spans="1:22" ht="30" x14ac:dyDescent="0.25">
      <c r="A609" s="7">
        <v>864</v>
      </c>
      <c r="B609" s="79" t="s">
        <v>487</v>
      </c>
      <c r="C609" s="7" t="s">
        <v>2416</v>
      </c>
      <c r="D609" s="7" t="s">
        <v>235</v>
      </c>
      <c r="E609" s="7"/>
      <c r="F609" s="7" t="s">
        <v>8</v>
      </c>
      <c r="G609" s="7">
        <v>2</v>
      </c>
      <c r="H609" s="7">
        <v>0.75</v>
      </c>
      <c r="I609" s="7"/>
      <c r="J609" s="7"/>
      <c r="K609" s="7" t="s">
        <v>8</v>
      </c>
      <c r="L609" s="7" t="s">
        <v>8</v>
      </c>
      <c r="M609" s="7" t="s">
        <v>8</v>
      </c>
      <c r="N609" s="7" t="s">
        <v>8</v>
      </c>
      <c r="O609" s="7"/>
      <c r="P609" s="7"/>
      <c r="Q609" s="7" t="s">
        <v>8</v>
      </c>
      <c r="R609" s="7" t="s">
        <v>8</v>
      </c>
      <c r="S609" s="8" t="s">
        <v>170</v>
      </c>
      <c r="T609" s="8" t="s">
        <v>170</v>
      </c>
      <c r="U609" s="43"/>
      <c r="V609" s="43"/>
    </row>
    <row r="610" spans="1:22" ht="30" x14ac:dyDescent="0.25">
      <c r="A610" s="7">
        <v>866</v>
      </c>
      <c r="B610" s="79" t="s">
        <v>139</v>
      </c>
      <c r="C610" s="7" t="s">
        <v>2420</v>
      </c>
      <c r="D610" s="7" t="s">
        <v>235</v>
      </c>
      <c r="E610" s="7"/>
      <c r="F610" s="7" t="s">
        <v>8</v>
      </c>
      <c r="G610" s="7">
        <v>2</v>
      </c>
      <c r="H610" s="7">
        <v>0.75</v>
      </c>
      <c r="I610" s="7"/>
      <c r="J610" s="7"/>
      <c r="K610" s="7" t="s">
        <v>8</v>
      </c>
      <c r="L610" s="7" t="s">
        <v>8</v>
      </c>
      <c r="M610" s="7" t="s">
        <v>8</v>
      </c>
      <c r="N610" s="7" t="s">
        <v>8</v>
      </c>
      <c r="O610" s="7"/>
      <c r="P610" s="7"/>
      <c r="Q610" s="7" t="s">
        <v>8</v>
      </c>
      <c r="R610" s="7" t="s">
        <v>8</v>
      </c>
      <c r="S610" s="8" t="s">
        <v>171</v>
      </c>
      <c r="T610" s="8" t="s">
        <v>171</v>
      </c>
      <c r="U610" s="43"/>
      <c r="V610" s="43"/>
    </row>
    <row r="611" spans="1:22" ht="30" x14ac:dyDescent="0.25">
      <c r="A611" s="7">
        <v>867</v>
      </c>
      <c r="B611" s="79" t="s">
        <v>488</v>
      </c>
      <c r="C611" s="7" t="s">
        <v>2436</v>
      </c>
      <c r="D611" s="7" t="s">
        <v>235</v>
      </c>
      <c r="E611" s="7"/>
      <c r="F611" s="7" t="s">
        <v>8</v>
      </c>
      <c r="G611" s="7">
        <v>2</v>
      </c>
      <c r="H611" s="7">
        <v>0.75</v>
      </c>
      <c r="I611" s="7"/>
      <c r="J611" s="7"/>
      <c r="K611" s="7" t="s">
        <v>8</v>
      </c>
      <c r="L611" s="7" t="s">
        <v>8</v>
      </c>
      <c r="M611" s="7" t="s">
        <v>8</v>
      </c>
      <c r="N611" s="7" t="s">
        <v>8</v>
      </c>
      <c r="O611" s="7"/>
      <c r="P611" s="7"/>
      <c r="Q611" s="7" t="s">
        <v>8</v>
      </c>
      <c r="R611" s="7" t="s">
        <v>8</v>
      </c>
      <c r="S611" s="8" t="s">
        <v>172</v>
      </c>
      <c r="T611" s="8" t="s">
        <v>172</v>
      </c>
      <c r="U611" s="43"/>
      <c r="V611" s="43"/>
    </row>
    <row r="612" spans="1:22" ht="30" x14ac:dyDescent="0.25">
      <c r="A612" s="7">
        <v>869</v>
      </c>
      <c r="B612" s="79" t="s">
        <v>140</v>
      </c>
      <c r="C612" s="7" t="s">
        <v>2349</v>
      </c>
      <c r="D612" s="7" t="s">
        <v>235</v>
      </c>
      <c r="E612" s="7"/>
      <c r="F612" s="7" t="s">
        <v>8</v>
      </c>
      <c r="G612" s="7">
        <v>1</v>
      </c>
      <c r="H612" s="7">
        <v>0.75</v>
      </c>
      <c r="I612" s="7"/>
      <c r="J612" s="7"/>
      <c r="K612" s="7" t="s">
        <v>8</v>
      </c>
      <c r="L612" s="7" t="s">
        <v>8</v>
      </c>
      <c r="M612" s="7" t="s">
        <v>8</v>
      </c>
      <c r="N612" s="7" t="s">
        <v>8</v>
      </c>
      <c r="O612" s="7"/>
      <c r="P612" s="7"/>
      <c r="Q612" s="7" t="s">
        <v>8</v>
      </c>
      <c r="R612" s="7" t="s">
        <v>8</v>
      </c>
      <c r="S612" s="8" t="s">
        <v>173</v>
      </c>
      <c r="T612" s="8" t="s">
        <v>173</v>
      </c>
      <c r="U612" s="43"/>
      <c r="V612" s="43"/>
    </row>
    <row r="613" spans="1:22" ht="30" x14ac:dyDescent="0.25">
      <c r="A613" s="7">
        <v>878</v>
      </c>
      <c r="B613" s="79" t="s">
        <v>141</v>
      </c>
      <c r="C613" s="7" t="s">
        <v>2432</v>
      </c>
      <c r="D613" s="7" t="s">
        <v>235</v>
      </c>
      <c r="E613" s="7"/>
      <c r="F613" s="7" t="s">
        <v>8</v>
      </c>
      <c r="G613" s="7">
        <v>2</v>
      </c>
      <c r="H613" s="7">
        <v>0.75</v>
      </c>
      <c r="I613" s="7"/>
      <c r="J613" s="7"/>
      <c r="K613" s="7" t="s">
        <v>8</v>
      </c>
      <c r="L613" s="7" t="s">
        <v>8</v>
      </c>
      <c r="M613" s="7" t="s">
        <v>8</v>
      </c>
      <c r="N613" s="7" t="s">
        <v>8</v>
      </c>
      <c r="O613" s="7"/>
      <c r="P613" s="7"/>
      <c r="Q613" s="7" t="s">
        <v>8</v>
      </c>
      <c r="R613" s="7" t="s">
        <v>8</v>
      </c>
      <c r="S613" s="8" t="s">
        <v>174</v>
      </c>
      <c r="T613" s="8" t="s">
        <v>174</v>
      </c>
      <c r="U613" s="43"/>
      <c r="V613" s="43"/>
    </row>
    <row r="614" spans="1:22" ht="30" x14ac:dyDescent="0.25">
      <c r="A614" s="7">
        <v>879</v>
      </c>
      <c r="B614" s="79" t="s">
        <v>142</v>
      </c>
      <c r="C614" s="7" t="s">
        <v>2346</v>
      </c>
      <c r="D614" s="7" t="s">
        <v>235</v>
      </c>
      <c r="E614" s="7"/>
      <c r="F614" s="7" t="s">
        <v>8</v>
      </c>
      <c r="G614" s="7">
        <v>1</v>
      </c>
      <c r="H614" s="7">
        <v>0.75</v>
      </c>
      <c r="I614" s="7"/>
      <c r="J614" s="7"/>
      <c r="K614" s="7" t="s">
        <v>8</v>
      </c>
      <c r="L614" s="7" t="s">
        <v>8</v>
      </c>
      <c r="M614" s="7" t="s">
        <v>8</v>
      </c>
      <c r="N614" s="7" t="s">
        <v>8</v>
      </c>
      <c r="O614" s="7"/>
      <c r="P614" s="7"/>
      <c r="Q614" s="7" t="s">
        <v>8</v>
      </c>
      <c r="R614" s="7" t="s">
        <v>8</v>
      </c>
      <c r="S614" s="8" t="s">
        <v>175</v>
      </c>
      <c r="T614" s="8" t="s">
        <v>175</v>
      </c>
      <c r="U614" s="43"/>
      <c r="V614" s="43"/>
    </row>
    <row r="615" spans="1:22" ht="30" x14ac:dyDescent="0.25">
      <c r="A615" s="7">
        <v>880</v>
      </c>
      <c r="B615" s="79" t="s">
        <v>2354</v>
      </c>
      <c r="C615" s="7" t="s">
        <v>2355</v>
      </c>
      <c r="D615" s="7" t="s">
        <v>235</v>
      </c>
      <c r="E615" s="7"/>
      <c r="F615" s="7" t="s">
        <v>8</v>
      </c>
      <c r="G615" s="7">
        <v>1</v>
      </c>
      <c r="H615" s="7">
        <v>0.75</v>
      </c>
      <c r="I615" s="7"/>
      <c r="J615" s="7"/>
      <c r="K615" s="7" t="s">
        <v>8</v>
      </c>
      <c r="L615" s="7" t="s">
        <v>8</v>
      </c>
      <c r="M615" s="7" t="s">
        <v>8</v>
      </c>
      <c r="N615" s="7" t="s">
        <v>8</v>
      </c>
      <c r="O615" s="7"/>
      <c r="P615" s="7"/>
      <c r="Q615" s="7" t="s">
        <v>8</v>
      </c>
      <c r="R615" s="7" t="s">
        <v>8</v>
      </c>
      <c r="S615" s="8" t="s">
        <v>176</v>
      </c>
      <c r="T615" s="8" t="s">
        <v>176</v>
      </c>
      <c r="U615" s="43"/>
      <c r="V615" s="43"/>
    </row>
    <row r="616" spans="1:22" ht="30" x14ac:dyDescent="0.25">
      <c r="A616" s="7">
        <v>881</v>
      </c>
      <c r="B616" s="79" t="s">
        <v>143</v>
      </c>
      <c r="C616" s="7" t="s">
        <v>2358</v>
      </c>
      <c r="D616" s="7" t="s">
        <v>235</v>
      </c>
      <c r="E616" s="7"/>
      <c r="F616" s="7" t="s">
        <v>8</v>
      </c>
      <c r="G616" s="7">
        <v>2</v>
      </c>
      <c r="H616" s="7">
        <v>0.75</v>
      </c>
      <c r="I616" s="7"/>
      <c r="J616" s="7"/>
      <c r="K616" s="7" t="s">
        <v>8</v>
      </c>
      <c r="L616" s="7" t="s">
        <v>8</v>
      </c>
      <c r="M616" s="7" t="s">
        <v>8</v>
      </c>
      <c r="N616" s="7" t="s">
        <v>8</v>
      </c>
      <c r="O616" s="7"/>
      <c r="P616" s="7"/>
      <c r="Q616" s="7" t="s">
        <v>8</v>
      </c>
      <c r="R616" s="7" t="s">
        <v>8</v>
      </c>
      <c r="S616" s="8" t="s">
        <v>177</v>
      </c>
      <c r="T616" s="8" t="s">
        <v>177</v>
      </c>
      <c r="U616" s="43"/>
      <c r="V616" s="43"/>
    </row>
    <row r="617" spans="1:22" ht="123" customHeight="1" x14ac:dyDescent="0.25">
      <c r="A617" s="7">
        <v>883</v>
      </c>
      <c r="B617" s="79" t="s">
        <v>1235</v>
      </c>
      <c r="C617" s="7" t="s">
        <v>2604</v>
      </c>
      <c r="D617" s="7" t="s">
        <v>235</v>
      </c>
      <c r="E617" s="7"/>
      <c r="F617" s="7">
        <v>4</v>
      </c>
      <c r="G617" s="7">
        <v>1</v>
      </c>
      <c r="H617" s="7">
        <v>0.75</v>
      </c>
      <c r="I617" s="7"/>
      <c r="J617" s="7"/>
      <c r="K617" s="7" t="s">
        <v>8</v>
      </c>
      <c r="L617" s="7" t="s">
        <v>8</v>
      </c>
      <c r="M617" s="7" t="s">
        <v>8</v>
      </c>
      <c r="N617" s="7" t="s">
        <v>8</v>
      </c>
      <c r="O617" s="7"/>
      <c r="P617" s="7"/>
      <c r="Q617" s="7" t="s">
        <v>8</v>
      </c>
      <c r="R617" s="7" t="s">
        <v>8</v>
      </c>
      <c r="S617" s="8" t="s">
        <v>1233</v>
      </c>
      <c r="T617" s="8" t="s">
        <v>1234</v>
      </c>
      <c r="U617" s="43"/>
      <c r="V617" s="43"/>
    </row>
    <row r="618" spans="1:22" ht="75" x14ac:dyDescent="0.25">
      <c r="A618" s="7">
        <v>884</v>
      </c>
      <c r="B618" s="79" t="s">
        <v>178</v>
      </c>
      <c r="C618" s="7" t="s">
        <v>2481</v>
      </c>
      <c r="D618" s="7" t="s">
        <v>235</v>
      </c>
      <c r="E618" s="7"/>
      <c r="F618" s="7"/>
      <c r="G618" s="7">
        <v>2</v>
      </c>
      <c r="H618" s="7">
        <v>0.75</v>
      </c>
      <c r="I618" s="7"/>
      <c r="J618" s="7"/>
      <c r="K618" s="7" t="s">
        <v>8</v>
      </c>
      <c r="L618" s="7" t="s">
        <v>8</v>
      </c>
      <c r="M618" s="7" t="s">
        <v>8</v>
      </c>
      <c r="N618" s="7" t="s">
        <v>8</v>
      </c>
      <c r="O618" s="7"/>
      <c r="P618" s="7"/>
      <c r="Q618" s="7" t="s">
        <v>8</v>
      </c>
      <c r="R618" s="7" t="s">
        <v>8</v>
      </c>
      <c r="S618" s="8" t="s">
        <v>179</v>
      </c>
      <c r="T618" s="8" t="s">
        <v>179</v>
      </c>
      <c r="U618" s="43"/>
      <c r="V618" s="43"/>
    </row>
    <row r="619" spans="1:22" ht="75" x14ac:dyDescent="0.25">
      <c r="A619" s="7">
        <v>885</v>
      </c>
      <c r="B619" s="8" t="s">
        <v>180</v>
      </c>
      <c r="C619" s="7" t="s">
        <v>2792</v>
      </c>
      <c r="D619" s="7" t="s">
        <v>235</v>
      </c>
      <c r="E619" s="7"/>
      <c r="F619" s="7">
        <v>56</v>
      </c>
      <c r="G619" s="7">
        <v>4</v>
      </c>
      <c r="H619" s="7">
        <v>0.75</v>
      </c>
      <c r="I619" s="7"/>
      <c r="J619" s="7"/>
      <c r="K619" s="7" t="s">
        <v>8</v>
      </c>
      <c r="L619" s="7" t="s">
        <v>8</v>
      </c>
      <c r="M619" s="7" t="s">
        <v>8</v>
      </c>
      <c r="N619" s="7" t="s">
        <v>8</v>
      </c>
      <c r="O619" s="7"/>
      <c r="P619" s="7"/>
      <c r="Q619" s="7" t="s">
        <v>8</v>
      </c>
      <c r="R619" s="7" t="s">
        <v>8</v>
      </c>
      <c r="S619" s="8" t="s">
        <v>609</v>
      </c>
      <c r="T619" s="8" t="s">
        <v>181</v>
      </c>
      <c r="U619" s="43"/>
      <c r="V619" s="43"/>
    </row>
    <row r="620" spans="1:22" ht="60" x14ac:dyDescent="0.25">
      <c r="A620" s="7">
        <v>886</v>
      </c>
      <c r="B620" s="8" t="s">
        <v>182</v>
      </c>
      <c r="C620" s="7" t="s">
        <v>183</v>
      </c>
      <c r="D620" s="7" t="s">
        <v>235</v>
      </c>
      <c r="E620" s="7"/>
      <c r="F620" s="7">
        <v>1.5</v>
      </c>
      <c r="G620" s="7">
        <v>1</v>
      </c>
      <c r="H620" s="7">
        <v>0.75</v>
      </c>
      <c r="I620" s="7"/>
      <c r="J620" s="7"/>
      <c r="K620" s="7" t="s">
        <v>8</v>
      </c>
      <c r="L620" s="7" t="s">
        <v>8</v>
      </c>
      <c r="M620" s="7" t="s">
        <v>8</v>
      </c>
      <c r="N620" s="7" t="s">
        <v>8</v>
      </c>
      <c r="O620" s="7"/>
      <c r="P620" s="7"/>
      <c r="Q620" s="7" t="s">
        <v>8</v>
      </c>
      <c r="R620" s="7" t="s">
        <v>8</v>
      </c>
      <c r="S620" s="8" t="s">
        <v>607</v>
      </c>
      <c r="T620" s="8" t="s">
        <v>187</v>
      </c>
      <c r="U620" s="43"/>
      <c r="V620" s="43"/>
    </row>
    <row r="621" spans="1:22" ht="45" x14ac:dyDescent="0.25">
      <c r="A621" s="7">
        <v>887</v>
      </c>
      <c r="B621" s="8" t="s">
        <v>489</v>
      </c>
      <c r="C621" s="7" t="s">
        <v>184</v>
      </c>
      <c r="D621" s="7" t="s">
        <v>185</v>
      </c>
      <c r="E621" s="7"/>
      <c r="F621" s="7">
        <v>15</v>
      </c>
      <c r="G621" s="7">
        <v>5</v>
      </c>
      <c r="H621" s="7">
        <v>0.75</v>
      </c>
      <c r="I621" s="7"/>
      <c r="J621" s="7"/>
      <c r="K621" s="7" t="s">
        <v>8</v>
      </c>
      <c r="L621" s="7" t="s">
        <v>8</v>
      </c>
      <c r="M621" s="7" t="s">
        <v>8</v>
      </c>
      <c r="N621" s="7" t="s">
        <v>8</v>
      </c>
      <c r="O621" s="7"/>
      <c r="P621" s="7"/>
      <c r="Q621" s="7" t="s">
        <v>8</v>
      </c>
      <c r="R621" s="7" t="s">
        <v>8</v>
      </c>
      <c r="S621" s="8" t="s">
        <v>608</v>
      </c>
      <c r="T621" s="8" t="s">
        <v>186</v>
      </c>
      <c r="U621" s="43"/>
      <c r="V621" s="43"/>
    </row>
    <row r="622" spans="1:22" ht="90" x14ac:dyDescent="0.25">
      <c r="A622" s="7">
        <v>888</v>
      </c>
      <c r="B622" s="8" t="s">
        <v>193</v>
      </c>
      <c r="C622" s="7" t="s">
        <v>2348</v>
      </c>
      <c r="D622" s="7" t="s">
        <v>235</v>
      </c>
      <c r="E622" s="7"/>
      <c r="F622" s="7">
        <v>1.98</v>
      </c>
      <c r="G622" s="7">
        <v>1</v>
      </c>
      <c r="H622" s="7">
        <v>0.75</v>
      </c>
      <c r="I622" s="7"/>
      <c r="J622" s="7"/>
      <c r="K622" s="7" t="s">
        <v>8</v>
      </c>
      <c r="L622" s="7" t="s">
        <v>8</v>
      </c>
      <c r="M622" s="7" t="s">
        <v>8</v>
      </c>
      <c r="N622" s="7" t="s">
        <v>8</v>
      </c>
      <c r="O622" s="7"/>
      <c r="P622" s="7"/>
      <c r="Q622" s="7" t="s">
        <v>8</v>
      </c>
      <c r="R622" s="7" t="s">
        <v>8</v>
      </c>
      <c r="S622" s="8" t="s">
        <v>605</v>
      </c>
      <c r="T622" s="8" t="s">
        <v>194</v>
      </c>
      <c r="U622" s="43"/>
      <c r="V622" s="43"/>
    </row>
    <row r="623" spans="1:22" ht="60" x14ac:dyDescent="0.25">
      <c r="A623" s="7">
        <v>892</v>
      </c>
      <c r="B623" s="8" t="s">
        <v>1218</v>
      </c>
      <c r="C623" s="86" t="s">
        <v>1219</v>
      </c>
      <c r="D623" s="7" t="s">
        <v>235</v>
      </c>
      <c r="E623" s="7"/>
      <c r="F623" s="44">
        <v>4.25</v>
      </c>
      <c r="G623" s="44">
        <v>2</v>
      </c>
      <c r="H623" s="44">
        <v>0.75</v>
      </c>
      <c r="I623" s="44"/>
      <c r="J623" s="44"/>
      <c r="K623" s="7" t="s">
        <v>8</v>
      </c>
      <c r="L623" s="7" t="s">
        <v>8</v>
      </c>
      <c r="M623" s="7" t="s">
        <v>8</v>
      </c>
      <c r="N623" s="7" t="s">
        <v>8</v>
      </c>
      <c r="O623" s="7"/>
      <c r="P623" s="7"/>
      <c r="Q623" s="7" t="s">
        <v>8</v>
      </c>
      <c r="R623" s="7" t="s">
        <v>8</v>
      </c>
      <c r="S623" s="8" t="s">
        <v>1220</v>
      </c>
      <c r="T623" s="8" t="s">
        <v>1221</v>
      </c>
      <c r="U623" s="43"/>
      <c r="V623" s="43"/>
    </row>
    <row r="624" spans="1:22" ht="135" x14ac:dyDescent="0.25">
      <c r="A624" s="7">
        <v>893</v>
      </c>
      <c r="B624" s="8" t="s">
        <v>1755</v>
      </c>
      <c r="C624" s="7" t="s">
        <v>1108</v>
      </c>
      <c r="D624" s="7" t="s">
        <v>239</v>
      </c>
      <c r="E624" s="7" t="s">
        <v>2472</v>
      </c>
      <c r="F624" s="7">
        <v>5.25</v>
      </c>
      <c r="G624" s="7">
        <v>2</v>
      </c>
      <c r="H624" s="7">
        <v>0.75</v>
      </c>
      <c r="I624" s="7">
        <v>1</v>
      </c>
      <c r="J624" s="7">
        <v>1.1000000000000001</v>
      </c>
      <c r="K624" s="7" t="s">
        <v>8</v>
      </c>
      <c r="L624" s="7" t="s">
        <v>8</v>
      </c>
      <c r="M624" s="7" t="s">
        <v>8</v>
      </c>
      <c r="N624" s="7" t="s">
        <v>8</v>
      </c>
      <c r="O624" s="7"/>
      <c r="P624" s="7"/>
      <c r="Q624" s="7" t="s">
        <v>8</v>
      </c>
      <c r="R624" s="7" t="s">
        <v>8</v>
      </c>
      <c r="S624" s="8" t="s">
        <v>2733</v>
      </c>
      <c r="T624" s="8" t="s">
        <v>2732</v>
      </c>
      <c r="U624" s="43"/>
      <c r="V624" s="43"/>
    </row>
    <row r="625" spans="1:22" ht="251.25" customHeight="1" x14ac:dyDescent="0.25">
      <c r="A625" s="7">
        <v>894</v>
      </c>
      <c r="B625" s="8" t="s">
        <v>627</v>
      </c>
      <c r="C625" s="7" t="s">
        <v>1106</v>
      </c>
      <c r="D625" s="7" t="s">
        <v>240</v>
      </c>
      <c r="E625" s="7" t="s">
        <v>2474</v>
      </c>
      <c r="F625" s="7">
        <v>16.5</v>
      </c>
      <c r="G625" s="7">
        <v>5</v>
      </c>
      <c r="H625" s="7">
        <v>0.75</v>
      </c>
      <c r="I625" s="7">
        <v>1</v>
      </c>
      <c r="J625" s="7">
        <v>1.1000000000000001</v>
      </c>
      <c r="K625" s="7" t="s">
        <v>8</v>
      </c>
      <c r="L625" s="7" t="s">
        <v>8</v>
      </c>
      <c r="M625" s="7" t="s">
        <v>8</v>
      </c>
      <c r="N625" s="7" t="s">
        <v>8</v>
      </c>
      <c r="O625" s="7"/>
      <c r="P625" s="7"/>
      <c r="Q625" s="7" t="s">
        <v>8</v>
      </c>
      <c r="R625" s="7" t="s">
        <v>8</v>
      </c>
      <c r="S625" s="8" t="s">
        <v>2734</v>
      </c>
      <c r="T625" s="8" t="s">
        <v>2737</v>
      </c>
      <c r="U625" s="43"/>
      <c r="V625" s="43"/>
    </row>
    <row r="626" spans="1:22" ht="190.5" customHeight="1" x14ac:dyDescent="0.25">
      <c r="A626" s="7">
        <v>895</v>
      </c>
      <c r="B626" s="8" t="s">
        <v>628</v>
      </c>
      <c r="C626" s="7" t="s">
        <v>2117</v>
      </c>
      <c r="D626" s="7" t="s">
        <v>235</v>
      </c>
      <c r="E626" s="7" t="s">
        <v>2474</v>
      </c>
      <c r="F626" s="7">
        <v>12</v>
      </c>
      <c r="G626" s="7">
        <v>4</v>
      </c>
      <c r="H626" s="7">
        <v>0.75</v>
      </c>
      <c r="I626" s="7">
        <v>1</v>
      </c>
      <c r="J626" s="7">
        <v>1.1000000000000001</v>
      </c>
      <c r="K626" s="7" t="s">
        <v>8</v>
      </c>
      <c r="L626" s="7" t="s">
        <v>8</v>
      </c>
      <c r="M626" s="7" t="s">
        <v>8</v>
      </c>
      <c r="N626" s="7" t="s">
        <v>8</v>
      </c>
      <c r="O626" s="7"/>
      <c r="P626" s="7"/>
      <c r="Q626" s="7" t="s">
        <v>8</v>
      </c>
      <c r="R626" s="7" t="s">
        <v>8</v>
      </c>
      <c r="S626" s="8" t="s">
        <v>2736</v>
      </c>
      <c r="T626" s="8" t="s">
        <v>2735</v>
      </c>
      <c r="U626" s="43"/>
      <c r="V626" s="43"/>
    </row>
    <row r="627" spans="1:22" ht="70.5" customHeight="1" x14ac:dyDescent="0.25">
      <c r="A627" s="7">
        <v>896</v>
      </c>
      <c r="B627" s="8" t="s">
        <v>629</v>
      </c>
      <c r="C627" s="7" t="s">
        <v>560</v>
      </c>
      <c r="D627" s="7" t="s">
        <v>306</v>
      </c>
      <c r="E627" s="7" t="s">
        <v>2474</v>
      </c>
      <c r="F627" s="7">
        <v>12</v>
      </c>
      <c r="G627" s="7">
        <v>4</v>
      </c>
      <c r="H627" s="7">
        <v>0.75</v>
      </c>
      <c r="I627" s="7"/>
      <c r="J627" s="7"/>
      <c r="K627" s="7" t="s">
        <v>8</v>
      </c>
      <c r="L627" s="7" t="s">
        <v>8</v>
      </c>
      <c r="M627" s="7" t="s">
        <v>8</v>
      </c>
      <c r="N627" s="7" t="s">
        <v>8</v>
      </c>
      <c r="O627" s="7"/>
      <c r="P627" s="7"/>
      <c r="Q627" s="7" t="s">
        <v>8</v>
      </c>
      <c r="R627" s="7" t="s">
        <v>8</v>
      </c>
      <c r="S627" s="8" t="s">
        <v>923</v>
      </c>
      <c r="T627" s="8" t="s">
        <v>2738</v>
      </c>
      <c r="U627" s="43"/>
      <c r="V627" s="43"/>
    </row>
    <row r="628" spans="1:22" ht="60" x14ac:dyDescent="0.25">
      <c r="A628" s="7">
        <v>897</v>
      </c>
      <c r="B628" s="8" t="s">
        <v>630</v>
      </c>
      <c r="C628" s="7" t="s">
        <v>1107</v>
      </c>
      <c r="D628" s="7" t="s">
        <v>240</v>
      </c>
      <c r="E628" s="7" t="s">
        <v>2474</v>
      </c>
      <c r="F628" s="7">
        <v>15</v>
      </c>
      <c r="G628" s="7">
        <v>3</v>
      </c>
      <c r="H628" s="7">
        <v>0.75</v>
      </c>
      <c r="I628" s="7">
        <v>1</v>
      </c>
      <c r="J628" s="7">
        <v>1.1000000000000001</v>
      </c>
      <c r="K628" s="7" t="s">
        <v>8</v>
      </c>
      <c r="L628" s="7" t="s">
        <v>8</v>
      </c>
      <c r="M628" s="7" t="s">
        <v>8</v>
      </c>
      <c r="N628" s="7" t="s">
        <v>8</v>
      </c>
      <c r="O628" s="7"/>
      <c r="P628" s="7"/>
      <c r="Q628" s="7" t="s">
        <v>8</v>
      </c>
      <c r="R628" s="7" t="s">
        <v>8</v>
      </c>
      <c r="S628" s="8" t="s">
        <v>923</v>
      </c>
      <c r="T628" s="8" t="s">
        <v>2739</v>
      </c>
      <c r="U628" s="43"/>
      <c r="V628" s="43"/>
    </row>
    <row r="629" spans="1:22" ht="105" x14ac:dyDescent="0.25">
      <c r="A629" s="7">
        <v>898</v>
      </c>
      <c r="B629" s="8" t="s">
        <v>631</v>
      </c>
      <c r="C629" s="7" t="s">
        <v>2484</v>
      </c>
      <c r="D629" s="7" t="s">
        <v>235</v>
      </c>
      <c r="E629" s="7" t="s">
        <v>2474</v>
      </c>
      <c r="F629" s="7">
        <v>6</v>
      </c>
      <c r="G629" s="7">
        <v>2</v>
      </c>
      <c r="H629" s="7">
        <v>0.75</v>
      </c>
      <c r="I629" s="7"/>
      <c r="J629" s="7"/>
      <c r="K629" s="7" t="s">
        <v>8</v>
      </c>
      <c r="L629" s="7" t="s">
        <v>8</v>
      </c>
      <c r="M629" s="7" t="s">
        <v>8</v>
      </c>
      <c r="N629" s="7" t="s">
        <v>8</v>
      </c>
      <c r="O629" s="7"/>
      <c r="P629" s="7"/>
      <c r="Q629" s="7" t="s">
        <v>8</v>
      </c>
      <c r="R629" s="7" t="s">
        <v>8</v>
      </c>
      <c r="S629" s="8" t="s">
        <v>1542</v>
      </c>
      <c r="T629" s="8" t="s">
        <v>2740</v>
      </c>
      <c r="U629" s="43"/>
      <c r="V629" s="43"/>
    </row>
    <row r="630" spans="1:22" ht="60" x14ac:dyDescent="0.25">
      <c r="A630" s="7">
        <v>900</v>
      </c>
      <c r="B630" s="8" t="s">
        <v>632</v>
      </c>
      <c r="C630" s="7" t="s">
        <v>562</v>
      </c>
      <c r="D630" s="7" t="s">
        <v>240</v>
      </c>
      <c r="E630" s="7" t="s">
        <v>2474</v>
      </c>
      <c r="F630" s="7">
        <v>9</v>
      </c>
      <c r="G630" s="7">
        <v>4</v>
      </c>
      <c r="H630" s="7">
        <v>0.75</v>
      </c>
      <c r="I630" s="7">
        <v>1</v>
      </c>
      <c r="J630" s="7">
        <v>1.1000000000000001</v>
      </c>
      <c r="K630" s="7" t="s">
        <v>8</v>
      </c>
      <c r="L630" s="7" t="s">
        <v>8</v>
      </c>
      <c r="M630" s="7" t="s">
        <v>8</v>
      </c>
      <c r="N630" s="7" t="s">
        <v>8</v>
      </c>
      <c r="O630" s="7"/>
      <c r="P630" s="7"/>
      <c r="Q630" s="7" t="s">
        <v>8</v>
      </c>
      <c r="R630" s="7" t="s">
        <v>8</v>
      </c>
      <c r="S630" s="8" t="s">
        <v>923</v>
      </c>
      <c r="T630" s="8" t="s">
        <v>2741</v>
      </c>
      <c r="U630" s="43"/>
      <c r="V630" s="43"/>
    </row>
    <row r="631" spans="1:22" ht="215.25" customHeight="1" x14ac:dyDescent="0.25">
      <c r="A631" s="7">
        <v>903</v>
      </c>
      <c r="B631" s="8" t="s">
        <v>633</v>
      </c>
      <c r="C631" s="7" t="s">
        <v>530</v>
      </c>
      <c r="D631" s="7" t="s">
        <v>235</v>
      </c>
      <c r="E631" s="7" t="s">
        <v>2474</v>
      </c>
      <c r="F631" s="7">
        <v>18</v>
      </c>
      <c r="G631" s="7">
        <v>5</v>
      </c>
      <c r="H631" s="7">
        <v>0.75</v>
      </c>
      <c r="I631" s="7">
        <v>2</v>
      </c>
      <c r="J631" s="7">
        <v>1.1000000000000001</v>
      </c>
      <c r="K631" s="87" t="s">
        <v>8</v>
      </c>
      <c r="L631" s="87" t="s">
        <v>8</v>
      </c>
      <c r="M631" s="87" t="s">
        <v>8</v>
      </c>
      <c r="N631" s="87" t="s">
        <v>8</v>
      </c>
      <c r="O631" s="87"/>
      <c r="P631" s="87"/>
      <c r="Q631" s="87" t="s">
        <v>8</v>
      </c>
      <c r="R631" s="87" t="s">
        <v>8</v>
      </c>
      <c r="S631" s="8" t="s">
        <v>2779</v>
      </c>
      <c r="T631" s="8" t="s">
        <v>2742</v>
      </c>
      <c r="U631" s="43"/>
      <c r="V631" s="43"/>
    </row>
    <row r="632" spans="1:22" s="2" customFormat="1" ht="180" x14ac:dyDescent="0.25">
      <c r="A632" s="7">
        <v>905</v>
      </c>
      <c r="B632" s="8" t="s">
        <v>1821</v>
      </c>
      <c r="C632" s="7" t="s">
        <v>563</v>
      </c>
      <c r="D632" s="7" t="s">
        <v>235</v>
      </c>
      <c r="E632" s="7" t="s">
        <v>2472</v>
      </c>
      <c r="F632" s="7">
        <v>18</v>
      </c>
      <c r="G632" s="7">
        <v>6</v>
      </c>
      <c r="H632" s="7">
        <v>0.75</v>
      </c>
      <c r="I632" s="7">
        <v>1</v>
      </c>
      <c r="J632" s="7">
        <v>1.1000000000000001</v>
      </c>
      <c r="K632" s="7" t="s">
        <v>8</v>
      </c>
      <c r="L632" s="7" t="s">
        <v>8</v>
      </c>
      <c r="M632" s="7" t="s">
        <v>8</v>
      </c>
      <c r="N632" s="7" t="s">
        <v>8</v>
      </c>
      <c r="O632" s="7"/>
      <c r="P632" s="7"/>
      <c r="Q632" s="7" t="s">
        <v>8</v>
      </c>
      <c r="R632" s="7" t="s">
        <v>8</v>
      </c>
      <c r="S632" s="8" t="s">
        <v>2744</v>
      </c>
      <c r="T632" s="8" t="s">
        <v>2743</v>
      </c>
      <c r="U632" s="75"/>
      <c r="V632" s="75"/>
    </row>
    <row r="633" spans="1:22" ht="147" customHeight="1" x14ac:dyDescent="0.25">
      <c r="A633" s="7">
        <v>907</v>
      </c>
      <c r="B633" s="8" t="s">
        <v>636</v>
      </c>
      <c r="C633" s="7" t="s">
        <v>567</v>
      </c>
      <c r="D633" s="7" t="s">
        <v>240</v>
      </c>
      <c r="E633" s="7" t="s">
        <v>2474</v>
      </c>
      <c r="F633" s="7">
        <v>13.5</v>
      </c>
      <c r="G633" s="7">
        <v>6</v>
      </c>
      <c r="H633" s="7">
        <v>0.75</v>
      </c>
      <c r="I633" s="7"/>
      <c r="J633" s="7"/>
      <c r="K633" s="7" t="s">
        <v>8</v>
      </c>
      <c r="L633" s="7" t="s">
        <v>8</v>
      </c>
      <c r="M633" s="7" t="s">
        <v>8</v>
      </c>
      <c r="N633" s="7" t="s">
        <v>8</v>
      </c>
      <c r="O633" s="7"/>
      <c r="P633" s="7"/>
      <c r="Q633" s="7" t="s">
        <v>8</v>
      </c>
      <c r="R633" s="7" t="s">
        <v>8</v>
      </c>
      <c r="S633" s="8" t="s">
        <v>2746</v>
      </c>
      <c r="T633" s="8" t="s">
        <v>2745</v>
      </c>
      <c r="U633" s="43"/>
      <c r="V633" s="43"/>
    </row>
    <row r="634" spans="1:22" ht="60" x14ac:dyDescent="0.25">
      <c r="A634" s="7">
        <v>908</v>
      </c>
      <c r="B634" s="8" t="s">
        <v>637</v>
      </c>
      <c r="C634" s="7" t="s">
        <v>528</v>
      </c>
      <c r="D634" s="7" t="s">
        <v>235</v>
      </c>
      <c r="E634" s="7" t="s">
        <v>2474</v>
      </c>
      <c r="F634" s="7">
        <v>9</v>
      </c>
      <c r="G634" s="7">
        <v>3</v>
      </c>
      <c r="H634" s="7">
        <v>0.75</v>
      </c>
      <c r="I634" s="7">
        <v>1</v>
      </c>
      <c r="J634" s="7">
        <v>1.1000000000000001</v>
      </c>
      <c r="K634" s="7" t="s">
        <v>8</v>
      </c>
      <c r="L634" s="7" t="s">
        <v>8</v>
      </c>
      <c r="M634" s="7" t="s">
        <v>8</v>
      </c>
      <c r="N634" s="7" t="s">
        <v>8</v>
      </c>
      <c r="O634" s="7"/>
      <c r="P634" s="7"/>
      <c r="Q634" s="7" t="s">
        <v>8</v>
      </c>
      <c r="R634" s="7" t="s">
        <v>8</v>
      </c>
      <c r="S634" s="8" t="s">
        <v>887</v>
      </c>
      <c r="T634" s="8" t="s">
        <v>529</v>
      </c>
      <c r="U634" s="43"/>
      <c r="V634" s="43"/>
    </row>
    <row r="635" spans="1:22" ht="60" x14ac:dyDescent="0.25">
      <c r="A635" s="7">
        <v>909</v>
      </c>
      <c r="B635" s="8" t="s">
        <v>638</v>
      </c>
      <c r="C635" s="7" t="s">
        <v>534</v>
      </c>
      <c r="D635" s="7" t="s">
        <v>235</v>
      </c>
      <c r="E635" s="7" t="s">
        <v>2474</v>
      </c>
      <c r="F635" s="7">
        <v>15</v>
      </c>
      <c r="G635" s="7">
        <v>5</v>
      </c>
      <c r="H635" s="7">
        <v>0.75</v>
      </c>
      <c r="I635" s="7"/>
      <c r="J635" s="7"/>
      <c r="K635" s="7" t="s">
        <v>8</v>
      </c>
      <c r="L635" s="7" t="s">
        <v>8</v>
      </c>
      <c r="M635" s="7" t="s">
        <v>8</v>
      </c>
      <c r="N635" s="7" t="s">
        <v>8</v>
      </c>
      <c r="O635" s="7"/>
      <c r="P635" s="7"/>
      <c r="Q635" s="7" t="s">
        <v>8</v>
      </c>
      <c r="R635" s="7" t="s">
        <v>8</v>
      </c>
      <c r="S635" s="8" t="s">
        <v>887</v>
      </c>
      <c r="T635" s="8" t="s">
        <v>2747</v>
      </c>
      <c r="U635" s="43"/>
      <c r="V635" s="43"/>
    </row>
    <row r="636" spans="1:22" ht="60" x14ac:dyDescent="0.25">
      <c r="A636" s="7">
        <v>910</v>
      </c>
      <c r="B636" s="8" t="s">
        <v>639</v>
      </c>
      <c r="C636" s="7" t="s">
        <v>532</v>
      </c>
      <c r="D636" s="7" t="s">
        <v>235</v>
      </c>
      <c r="E636" s="7" t="s">
        <v>2474</v>
      </c>
      <c r="F636" s="7">
        <v>12</v>
      </c>
      <c r="G636" s="7">
        <v>4</v>
      </c>
      <c r="H636" s="7">
        <v>0.75</v>
      </c>
      <c r="I636" s="7">
        <v>1</v>
      </c>
      <c r="J636" s="7">
        <v>1.1000000000000001</v>
      </c>
      <c r="K636" s="7"/>
      <c r="L636" s="7" t="s">
        <v>8</v>
      </c>
      <c r="M636" s="7" t="s">
        <v>8</v>
      </c>
      <c r="N636" s="7" t="s">
        <v>8</v>
      </c>
      <c r="O636" s="7"/>
      <c r="P636" s="7"/>
      <c r="Q636" s="7" t="s">
        <v>8</v>
      </c>
      <c r="R636" s="7" t="s">
        <v>8</v>
      </c>
      <c r="S636" s="8" t="s">
        <v>887</v>
      </c>
      <c r="T636" s="8" t="s">
        <v>533</v>
      </c>
      <c r="U636" s="43"/>
      <c r="V636" s="43"/>
    </row>
    <row r="637" spans="1:22" ht="60" x14ac:dyDescent="0.25">
      <c r="A637" s="7">
        <v>911</v>
      </c>
      <c r="B637" s="8" t="s">
        <v>640</v>
      </c>
      <c r="C637" s="7" t="s">
        <v>565</v>
      </c>
      <c r="D637" s="7" t="s">
        <v>240</v>
      </c>
      <c r="E637" s="7" t="s">
        <v>2474</v>
      </c>
      <c r="F637" s="7">
        <v>6</v>
      </c>
      <c r="G637" s="7">
        <v>4</v>
      </c>
      <c r="H637" s="7">
        <v>0.75</v>
      </c>
      <c r="I637" s="7">
        <v>1</v>
      </c>
      <c r="J637" s="7">
        <v>1.1000000000000001</v>
      </c>
      <c r="K637" s="7" t="s">
        <v>8</v>
      </c>
      <c r="L637" s="7" t="s">
        <v>8</v>
      </c>
      <c r="M637" s="7" t="s">
        <v>8</v>
      </c>
      <c r="N637" s="7" t="s">
        <v>8</v>
      </c>
      <c r="O637" s="7"/>
      <c r="P637" s="7"/>
      <c r="Q637" s="7" t="s">
        <v>8</v>
      </c>
      <c r="R637" s="7" t="s">
        <v>8</v>
      </c>
      <c r="S637" s="8" t="s">
        <v>923</v>
      </c>
      <c r="T637" s="8" t="s">
        <v>338</v>
      </c>
      <c r="U637" s="43"/>
      <c r="V637" s="43"/>
    </row>
    <row r="638" spans="1:22" ht="120" x14ac:dyDescent="0.25">
      <c r="A638" s="7">
        <v>912</v>
      </c>
      <c r="B638" s="8" t="s">
        <v>641</v>
      </c>
      <c r="C638" s="7" t="s">
        <v>535</v>
      </c>
      <c r="D638" s="7" t="s">
        <v>239</v>
      </c>
      <c r="E638" s="7" t="s">
        <v>2474</v>
      </c>
      <c r="F638" s="7">
        <v>15</v>
      </c>
      <c r="G638" s="7">
        <v>4</v>
      </c>
      <c r="H638" s="7">
        <v>0.75</v>
      </c>
      <c r="I638" s="7">
        <v>1</v>
      </c>
      <c r="J638" s="7">
        <v>1.1000000000000001</v>
      </c>
      <c r="K638" s="7" t="s">
        <v>8</v>
      </c>
      <c r="L638" s="7" t="s">
        <v>8</v>
      </c>
      <c r="M638" s="7" t="s">
        <v>8</v>
      </c>
      <c r="N638" s="7" t="s">
        <v>8</v>
      </c>
      <c r="O638" s="7"/>
      <c r="P638" s="7"/>
      <c r="Q638" s="7" t="s">
        <v>8</v>
      </c>
      <c r="R638" s="7" t="s">
        <v>8</v>
      </c>
      <c r="S638" s="8" t="s">
        <v>2746</v>
      </c>
      <c r="T638" s="8" t="s">
        <v>2748</v>
      </c>
      <c r="U638" s="43"/>
      <c r="V638" s="43"/>
    </row>
    <row r="639" spans="1:22" ht="60" x14ac:dyDescent="0.25">
      <c r="A639" s="7">
        <v>913</v>
      </c>
      <c r="B639" s="8" t="s">
        <v>642</v>
      </c>
      <c r="C639" s="7" t="s">
        <v>537</v>
      </c>
      <c r="D639" s="7" t="s">
        <v>306</v>
      </c>
      <c r="E639" s="7" t="s">
        <v>2474</v>
      </c>
      <c r="F639" s="7">
        <v>12</v>
      </c>
      <c r="G639" s="7">
        <v>4</v>
      </c>
      <c r="H639" s="7">
        <v>0.75</v>
      </c>
      <c r="I639" s="7">
        <v>1</v>
      </c>
      <c r="J639" s="7">
        <v>1.1000000000000001</v>
      </c>
      <c r="K639" s="7" t="s">
        <v>8</v>
      </c>
      <c r="L639" s="7" t="s">
        <v>8</v>
      </c>
      <c r="M639" s="7" t="s">
        <v>8</v>
      </c>
      <c r="N639" s="7" t="s">
        <v>8</v>
      </c>
      <c r="O639" s="7"/>
      <c r="P639" s="7"/>
      <c r="Q639" s="7" t="s">
        <v>8</v>
      </c>
      <c r="R639" s="7" t="s">
        <v>8</v>
      </c>
      <c r="S639" s="8" t="s">
        <v>887</v>
      </c>
      <c r="T639" s="8" t="s">
        <v>538</v>
      </c>
      <c r="U639" s="43"/>
      <c r="V639" s="43"/>
    </row>
    <row r="640" spans="1:22" ht="60" x14ac:dyDescent="0.25">
      <c r="A640" s="7">
        <v>914</v>
      </c>
      <c r="B640" s="8" t="s">
        <v>643</v>
      </c>
      <c r="C640" s="7" t="s">
        <v>539</v>
      </c>
      <c r="D640" s="7" t="s">
        <v>235</v>
      </c>
      <c r="E640" s="7" t="s">
        <v>2474</v>
      </c>
      <c r="F640" s="7">
        <v>9</v>
      </c>
      <c r="G640" s="7">
        <v>3</v>
      </c>
      <c r="H640" s="7">
        <v>0.75</v>
      </c>
      <c r="I640" s="7">
        <v>1</v>
      </c>
      <c r="J640" s="7">
        <v>1.1000000000000001</v>
      </c>
      <c r="K640" s="7" t="s">
        <v>8</v>
      </c>
      <c r="L640" s="7" t="s">
        <v>8</v>
      </c>
      <c r="M640" s="7" t="s">
        <v>8</v>
      </c>
      <c r="N640" s="7" t="s">
        <v>8</v>
      </c>
      <c r="O640" s="7"/>
      <c r="P640" s="7"/>
      <c r="Q640" s="7" t="s">
        <v>8</v>
      </c>
      <c r="R640" s="7" t="s">
        <v>8</v>
      </c>
      <c r="S640" s="8" t="s">
        <v>887</v>
      </c>
      <c r="T640" s="8" t="s">
        <v>540</v>
      </c>
      <c r="U640" s="43"/>
      <c r="V640" s="43"/>
    </row>
    <row r="641" spans="1:22" ht="60" x14ac:dyDescent="0.25">
      <c r="A641" s="7">
        <v>915</v>
      </c>
      <c r="B641" s="8" t="s">
        <v>644</v>
      </c>
      <c r="C641" s="7" t="s">
        <v>507</v>
      </c>
      <c r="D641" s="7" t="s">
        <v>235</v>
      </c>
      <c r="E641" s="7" t="s">
        <v>2474</v>
      </c>
      <c r="F641" s="7">
        <v>10.199999999999999</v>
      </c>
      <c r="G641" s="7">
        <v>3</v>
      </c>
      <c r="H641" s="7">
        <v>0.75</v>
      </c>
      <c r="I641" s="7">
        <v>2</v>
      </c>
      <c r="J641" s="7">
        <v>1.1000000000000001</v>
      </c>
      <c r="K641" s="7" t="s">
        <v>8</v>
      </c>
      <c r="L641" s="7" t="s">
        <v>8</v>
      </c>
      <c r="M641" s="7" t="s">
        <v>8</v>
      </c>
      <c r="N641" s="7" t="s">
        <v>8</v>
      </c>
      <c r="O641" s="7"/>
      <c r="P641" s="7"/>
      <c r="Q641" s="7" t="s">
        <v>8</v>
      </c>
      <c r="R641" s="7" t="s">
        <v>8</v>
      </c>
      <c r="S641" s="8" t="s">
        <v>887</v>
      </c>
      <c r="T641" s="8" t="s">
        <v>508</v>
      </c>
      <c r="U641" s="43"/>
      <c r="V641" s="43"/>
    </row>
    <row r="642" spans="1:22" ht="60" x14ac:dyDescent="0.25">
      <c r="A642" s="7">
        <v>916</v>
      </c>
      <c r="B642" s="8" t="s">
        <v>645</v>
      </c>
      <c r="C642" s="7" t="s">
        <v>566</v>
      </c>
      <c r="D642" s="7" t="s">
        <v>240</v>
      </c>
      <c r="E642" s="7" t="s">
        <v>2474</v>
      </c>
      <c r="F642" s="7">
        <v>8.25</v>
      </c>
      <c r="G642" s="7">
        <v>3</v>
      </c>
      <c r="H642" s="7">
        <v>0.75</v>
      </c>
      <c r="I642" s="7">
        <v>1</v>
      </c>
      <c r="J642" s="7">
        <v>1.1000000000000001</v>
      </c>
      <c r="K642" s="7" t="s">
        <v>8</v>
      </c>
      <c r="L642" s="7" t="s">
        <v>8</v>
      </c>
      <c r="M642" s="7" t="s">
        <v>8</v>
      </c>
      <c r="N642" s="7" t="s">
        <v>8</v>
      </c>
      <c r="O642" s="7"/>
      <c r="P642" s="7"/>
      <c r="Q642" s="7" t="s">
        <v>8</v>
      </c>
      <c r="R642" s="7" t="s">
        <v>8</v>
      </c>
      <c r="S642" s="8" t="s">
        <v>923</v>
      </c>
      <c r="T642" s="8" t="s">
        <v>503</v>
      </c>
      <c r="U642" s="43"/>
      <c r="V642" s="43"/>
    </row>
    <row r="643" spans="1:22" ht="60" x14ac:dyDescent="0.25">
      <c r="A643" s="7">
        <v>917</v>
      </c>
      <c r="B643" s="8" t="s">
        <v>646</v>
      </c>
      <c r="C643" s="7" t="s">
        <v>505</v>
      </c>
      <c r="D643" s="7" t="s">
        <v>235</v>
      </c>
      <c r="E643" s="7" t="s">
        <v>2474</v>
      </c>
      <c r="F643" s="7">
        <v>14.4</v>
      </c>
      <c r="G643" s="7">
        <v>2</v>
      </c>
      <c r="H643" s="7">
        <v>0.75</v>
      </c>
      <c r="I643" s="7"/>
      <c r="J643" s="7"/>
      <c r="K643" s="7" t="s">
        <v>8</v>
      </c>
      <c r="L643" s="7" t="s">
        <v>8</v>
      </c>
      <c r="M643" s="7" t="s">
        <v>8</v>
      </c>
      <c r="N643" s="7" t="s">
        <v>8</v>
      </c>
      <c r="O643" s="7">
        <v>1</v>
      </c>
      <c r="P643" s="7">
        <v>1.1000000000000001</v>
      </c>
      <c r="Q643" s="7" t="s">
        <v>8</v>
      </c>
      <c r="R643" s="7" t="s">
        <v>8</v>
      </c>
      <c r="S643" s="8" t="s">
        <v>939</v>
      </c>
      <c r="T643" s="8" t="s">
        <v>1102</v>
      </c>
      <c r="U643" s="43"/>
      <c r="V643" s="43"/>
    </row>
    <row r="644" spans="1:22" ht="60" x14ac:dyDescent="0.25">
      <c r="A644" s="7">
        <v>918</v>
      </c>
      <c r="B644" s="8" t="s">
        <v>647</v>
      </c>
      <c r="C644" s="7" t="s">
        <v>541</v>
      </c>
      <c r="D644" s="7" t="s">
        <v>240</v>
      </c>
      <c r="E644" s="7" t="s">
        <v>2474</v>
      </c>
      <c r="F644" s="7">
        <v>6</v>
      </c>
      <c r="G644" s="7">
        <v>3</v>
      </c>
      <c r="H644" s="7">
        <v>0.75</v>
      </c>
      <c r="I644" s="7">
        <v>1</v>
      </c>
      <c r="J644" s="7">
        <v>1.1000000000000001</v>
      </c>
      <c r="K644" s="7" t="s">
        <v>8</v>
      </c>
      <c r="L644" s="7" t="s">
        <v>8</v>
      </c>
      <c r="M644" s="7" t="s">
        <v>8</v>
      </c>
      <c r="N644" s="7" t="s">
        <v>8</v>
      </c>
      <c r="O644" s="7"/>
      <c r="P644" s="7"/>
      <c r="Q644" s="7" t="s">
        <v>8</v>
      </c>
      <c r="R644" s="7" t="s">
        <v>8</v>
      </c>
      <c r="S644" s="8" t="s">
        <v>923</v>
      </c>
      <c r="T644" s="8" t="s">
        <v>339</v>
      </c>
      <c r="U644" s="43"/>
      <c r="V644" s="43"/>
    </row>
    <row r="645" spans="1:22" ht="60" x14ac:dyDescent="0.25">
      <c r="A645" s="7">
        <v>919</v>
      </c>
      <c r="B645" s="8" t="s">
        <v>648</v>
      </c>
      <c r="C645" s="7" t="s">
        <v>504</v>
      </c>
      <c r="D645" s="7" t="s">
        <v>235</v>
      </c>
      <c r="E645" s="7" t="s">
        <v>2474</v>
      </c>
      <c r="F645" s="7">
        <v>14</v>
      </c>
      <c r="G645" s="7">
        <v>2</v>
      </c>
      <c r="H645" s="7">
        <v>0.75</v>
      </c>
      <c r="I645" s="7"/>
      <c r="J645" s="7"/>
      <c r="K645" s="7"/>
      <c r="L645" s="7" t="s">
        <v>8</v>
      </c>
      <c r="M645" s="7" t="s">
        <v>8</v>
      </c>
      <c r="N645" s="7" t="s">
        <v>8</v>
      </c>
      <c r="O645" s="7"/>
      <c r="P645" s="7"/>
      <c r="Q645" s="7" t="s">
        <v>8</v>
      </c>
      <c r="R645" s="7" t="s">
        <v>8</v>
      </c>
      <c r="S645" s="8" t="s">
        <v>887</v>
      </c>
      <c r="T645" s="8" t="s">
        <v>2749</v>
      </c>
      <c r="U645" s="43"/>
      <c r="V645" s="43"/>
    </row>
    <row r="646" spans="1:22" ht="135" x14ac:dyDescent="0.25">
      <c r="A646" s="7">
        <v>921</v>
      </c>
      <c r="B646" s="8" t="s">
        <v>649</v>
      </c>
      <c r="C646" s="7" t="s">
        <v>1623</v>
      </c>
      <c r="D646" s="7" t="s">
        <v>239</v>
      </c>
      <c r="E646" s="7"/>
      <c r="F646" s="7">
        <v>9</v>
      </c>
      <c r="G646" s="7">
        <v>2</v>
      </c>
      <c r="H646" s="7">
        <v>0.75</v>
      </c>
      <c r="I646" s="7"/>
      <c r="J646" s="7"/>
      <c r="K646" s="7" t="s">
        <v>8</v>
      </c>
      <c r="L646" s="7" t="s">
        <v>8</v>
      </c>
      <c r="M646" s="7" t="s">
        <v>8</v>
      </c>
      <c r="N646" s="7" t="s">
        <v>8</v>
      </c>
      <c r="O646" s="7"/>
      <c r="P646" s="7"/>
      <c r="Q646" s="7" t="s">
        <v>8</v>
      </c>
      <c r="R646" s="7" t="s">
        <v>8</v>
      </c>
      <c r="S646" s="8" t="s">
        <v>2751</v>
      </c>
      <c r="T646" s="8" t="s">
        <v>2750</v>
      </c>
      <c r="U646" s="43"/>
      <c r="V646" s="43"/>
    </row>
    <row r="647" spans="1:22" ht="75" x14ac:dyDescent="0.25">
      <c r="A647" s="7">
        <v>922</v>
      </c>
      <c r="B647" s="8" t="s">
        <v>650</v>
      </c>
      <c r="C647" s="7" t="s">
        <v>542</v>
      </c>
      <c r="D647" s="7" t="s">
        <v>239</v>
      </c>
      <c r="E647" s="7" t="s">
        <v>2472</v>
      </c>
      <c r="F647" s="7">
        <v>9</v>
      </c>
      <c r="G647" s="7">
        <v>3</v>
      </c>
      <c r="H647" s="7">
        <v>0.75</v>
      </c>
      <c r="I647" s="7"/>
      <c r="J647" s="7"/>
      <c r="K647" s="7" t="s">
        <v>8</v>
      </c>
      <c r="L647" s="7" t="s">
        <v>8</v>
      </c>
      <c r="M647" s="7" t="s">
        <v>8</v>
      </c>
      <c r="N647" s="7" t="s">
        <v>8</v>
      </c>
      <c r="O647" s="7"/>
      <c r="P647" s="7"/>
      <c r="Q647" s="7" t="s">
        <v>8</v>
      </c>
      <c r="R647" s="7" t="s">
        <v>8</v>
      </c>
      <c r="S647" s="42" t="s">
        <v>1441</v>
      </c>
      <c r="T647" s="8" t="s">
        <v>543</v>
      </c>
      <c r="U647" s="43"/>
      <c r="V647" s="43"/>
    </row>
    <row r="648" spans="1:22" ht="60" x14ac:dyDescent="0.25">
      <c r="A648" s="7">
        <v>923</v>
      </c>
      <c r="B648" s="8" t="s">
        <v>651</v>
      </c>
      <c r="C648" s="7" t="s">
        <v>544</v>
      </c>
      <c r="D648" s="7" t="s">
        <v>239</v>
      </c>
      <c r="E648" s="7" t="s">
        <v>2474</v>
      </c>
      <c r="F648" s="7">
        <v>6</v>
      </c>
      <c r="G648" s="7">
        <v>2</v>
      </c>
      <c r="H648" s="7">
        <v>0.75</v>
      </c>
      <c r="I648" s="7"/>
      <c r="J648" s="7"/>
      <c r="K648" s="7" t="s">
        <v>8</v>
      </c>
      <c r="L648" s="7" t="s">
        <v>8</v>
      </c>
      <c r="M648" s="7" t="s">
        <v>8</v>
      </c>
      <c r="N648" s="7" t="s">
        <v>8</v>
      </c>
      <c r="O648" s="7"/>
      <c r="P648" s="7"/>
      <c r="Q648" s="7" t="s">
        <v>8</v>
      </c>
      <c r="R648" s="7" t="s">
        <v>8</v>
      </c>
      <c r="S648" s="8" t="s">
        <v>923</v>
      </c>
      <c r="T648" s="8" t="s">
        <v>340</v>
      </c>
      <c r="U648" s="43"/>
      <c r="V648" s="43"/>
    </row>
    <row r="649" spans="1:22" ht="60" x14ac:dyDescent="0.25">
      <c r="A649" s="7">
        <v>924</v>
      </c>
      <c r="B649" s="8" t="s">
        <v>652</v>
      </c>
      <c r="C649" s="7" t="s">
        <v>545</v>
      </c>
      <c r="D649" s="7" t="s">
        <v>240</v>
      </c>
      <c r="E649" s="7" t="s">
        <v>2474</v>
      </c>
      <c r="F649" s="7">
        <v>9</v>
      </c>
      <c r="G649" s="7">
        <v>3</v>
      </c>
      <c r="H649" s="7">
        <v>0.75</v>
      </c>
      <c r="I649" s="7"/>
      <c r="J649" s="7"/>
      <c r="K649" s="7" t="s">
        <v>8</v>
      </c>
      <c r="L649" s="7" t="s">
        <v>8</v>
      </c>
      <c r="M649" s="7" t="s">
        <v>8</v>
      </c>
      <c r="N649" s="7" t="s">
        <v>8</v>
      </c>
      <c r="O649" s="7"/>
      <c r="P649" s="7"/>
      <c r="Q649" s="7" t="s">
        <v>8</v>
      </c>
      <c r="R649" s="7" t="s">
        <v>8</v>
      </c>
      <c r="S649" s="8" t="s">
        <v>923</v>
      </c>
      <c r="T649" s="8" t="s">
        <v>341</v>
      </c>
      <c r="U649" s="43"/>
      <c r="V649" s="43"/>
    </row>
    <row r="650" spans="1:22" ht="75" x14ac:dyDescent="0.25">
      <c r="A650" s="7">
        <v>925</v>
      </c>
      <c r="B650" s="8" t="s">
        <v>653</v>
      </c>
      <c r="C650" s="7" t="s">
        <v>546</v>
      </c>
      <c r="D650" s="7" t="s">
        <v>306</v>
      </c>
      <c r="E650" s="7" t="s">
        <v>2474</v>
      </c>
      <c r="F650" s="7">
        <v>12</v>
      </c>
      <c r="G650" s="7">
        <v>4</v>
      </c>
      <c r="H650" s="7">
        <v>0.75</v>
      </c>
      <c r="I650" s="7"/>
      <c r="J650" s="7"/>
      <c r="K650" s="7" t="s">
        <v>8</v>
      </c>
      <c r="L650" s="7" t="s">
        <v>8</v>
      </c>
      <c r="M650" s="7" t="s">
        <v>8</v>
      </c>
      <c r="N650" s="7" t="s">
        <v>8</v>
      </c>
      <c r="O650" s="7"/>
      <c r="P650" s="7"/>
      <c r="Q650" s="7" t="s">
        <v>8</v>
      </c>
      <c r="R650" s="7" t="s">
        <v>8</v>
      </c>
      <c r="S650" s="8" t="s">
        <v>941</v>
      </c>
      <c r="T650" s="8" t="s">
        <v>547</v>
      </c>
      <c r="U650" s="43"/>
      <c r="V650" s="43"/>
    </row>
    <row r="651" spans="1:22" ht="75" x14ac:dyDescent="0.25">
      <c r="A651" s="7">
        <v>926</v>
      </c>
      <c r="B651" s="8" t="s">
        <v>654</v>
      </c>
      <c r="C651" s="7" t="s">
        <v>548</v>
      </c>
      <c r="D651" s="7" t="s">
        <v>235</v>
      </c>
      <c r="E651" s="7" t="s">
        <v>2472</v>
      </c>
      <c r="F651" s="7">
        <v>12</v>
      </c>
      <c r="G651" s="7">
        <v>3</v>
      </c>
      <c r="H651" s="7">
        <v>0.75</v>
      </c>
      <c r="I651" s="7"/>
      <c r="J651" s="7"/>
      <c r="K651" s="7" t="s">
        <v>8</v>
      </c>
      <c r="L651" s="7" t="s">
        <v>8</v>
      </c>
      <c r="M651" s="7" t="s">
        <v>8</v>
      </c>
      <c r="N651" s="7" t="s">
        <v>8</v>
      </c>
      <c r="O651" s="7"/>
      <c r="P651" s="7"/>
      <c r="Q651" s="7" t="s">
        <v>8</v>
      </c>
      <c r="R651" s="7" t="s">
        <v>8</v>
      </c>
      <c r="S651" s="8" t="s">
        <v>917</v>
      </c>
      <c r="T651" s="8" t="s">
        <v>549</v>
      </c>
      <c r="U651" s="43"/>
      <c r="V651" s="43"/>
    </row>
    <row r="652" spans="1:22" ht="75" x14ac:dyDescent="0.25">
      <c r="A652" s="7">
        <v>927</v>
      </c>
      <c r="B652" s="8" t="s">
        <v>655</v>
      </c>
      <c r="C652" s="7" t="s">
        <v>552</v>
      </c>
      <c r="D652" s="7" t="s">
        <v>235</v>
      </c>
      <c r="E652" s="7" t="s">
        <v>2472</v>
      </c>
      <c r="F652" s="7">
        <v>12</v>
      </c>
      <c r="G652" s="7">
        <v>4</v>
      </c>
      <c r="H652" s="7">
        <v>0.75</v>
      </c>
      <c r="I652" s="7"/>
      <c r="J652" s="7"/>
      <c r="K652" s="7" t="s">
        <v>8</v>
      </c>
      <c r="L652" s="7" t="s">
        <v>8</v>
      </c>
      <c r="M652" s="7" t="s">
        <v>8</v>
      </c>
      <c r="N652" s="7" t="s">
        <v>8</v>
      </c>
      <c r="O652" s="7"/>
      <c r="P652" s="7"/>
      <c r="Q652" s="7" t="s">
        <v>8</v>
      </c>
      <c r="R652" s="7" t="s">
        <v>8</v>
      </c>
      <c r="S652" s="8" t="s">
        <v>1441</v>
      </c>
      <c r="T652" s="8" t="s">
        <v>553</v>
      </c>
      <c r="U652" s="43"/>
      <c r="V652" s="43"/>
    </row>
    <row r="653" spans="1:22" ht="75" x14ac:dyDescent="0.25">
      <c r="A653" s="7">
        <v>928</v>
      </c>
      <c r="B653" s="8" t="s">
        <v>656</v>
      </c>
      <c r="C653" s="7" t="s">
        <v>550</v>
      </c>
      <c r="D653" s="7" t="s">
        <v>235</v>
      </c>
      <c r="E653" s="7" t="s">
        <v>2472</v>
      </c>
      <c r="F653" s="7">
        <v>9</v>
      </c>
      <c r="G653" s="7">
        <v>3</v>
      </c>
      <c r="H653" s="7">
        <v>0.75</v>
      </c>
      <c r="I653" s="7"/>
      <c r="J653" s="7"/>
      <c r="K653" s="7" t="s">
        <v>8</v>
      </c>
      <c r="L653" s="7" t="s">
        <v>8</v>
      </c>
      <c r="M653" s="7" t="s">
        <v>8</v>
      </c>
      <c r="N653" s="7" t="s">
        <v>8</v>
      </c>
      <c r="O653" s="7"/>
      <c r="P653" s="7"/>
      <c r="Q653" s="7" t="s">
        <v>8</v>
      </c>
      <c r="R653" s="7" t="s">
        <v>8</v>
      </c>
      <c r="S653" s="8" t="s">
        <v>917</v>
      </c>
      <c r="T653" s="8" t="s">
        <v>551</v>
      </c>
      <c r="U653" s="43"/>
      <c r="V653" s="43"/>
    </row>
    <row r="654" spans="1:22" ht="75" x14ac:dyDescent="0.25">
      <c r="A654" s="7">
        <v>929</v>
      </c>
      <c r="B654" s="8" t="s">
        <v>657</v>
      </c>
      <c r="C654" s="7" t="s">
        <v>2115</v>
      </c>
      <c r="D654" s="7" t="s">
        <v>235</v>
      </c>
      <c r="E654" s="7" t="s">
        <v>2474</v>
      </c>
      <c r="F654" s="7">
        <v>30</v>
      </c>
      <c r="G654" s="7">
        <v>10</v>
      </c>
      <c r="H654" s="7">
        <v>0.75</v>
      </c>
      <c r="I654" s="7"/>
      <c r="J654" s="7"/>
      <c r="K654" s="7" t="s">
        <v>8</v>
      </c>
      <c r="L654" s="7" t="s">
        <v>8</v>
      </c>
      <c r="M654" s="7" t="s">
        <v>8</v>
      </c>
      <c r="N654" s="7" t="s">
        <v>8</v>
      </c>
      <c r="O654" s="7"/>
      <c r="P654" s="7"/>
      <c r="Q654" s="7" t="s">
        <v>8</v>
      </c>
      <c r="R654" s="7" t="s">
        <v>8</v>
      </c>
      <c r="S654" s="8" t="s">
        <v>917</v>
      </c>
      <c r="T654" s="8" t="s">
        <v>1807</v>
      </c>
      <c r="U654" s="43"/>
      <c r="V654" s="43"/>
    </row>
    <row r="655" spans="1:22" ht="60" x14ac:dyDescent="0.25">
      <c r="A655" s="7">
        <v>930</v>
      </c>
      <c r="B655" s="8" t="s">
        <v>658</v>
      </c>
      <c r="C655" s="7" t="s">
        <v>554</v>
      </c>
      <c r="D655" s="7" t="s">
        <v>235</v>
      </c>
      <c r="E655" s="7" t="s">
        <v>2472</v>
      </c>
      <c r="F655" s="7">
        <v>6</v>
      </c>
      <c r="G655" s="7">
        <v>2</v>
      </c>
      <c r="H655" s="7">
        <v>0.75</v>
      </c>
      <c r="I655" s="7"/>
      <c r="J655" s="7"/>
      <c r="K655" s="7" t="s">
        <v>8</v>
      </c>
      <c r="L655" s="7" t="s">
        <v>8</v>
      </c>
      <c r="M655" s="7" t="s">
        <v>8</v>
      </c>
      <c r="N655" s="7" t="s">
        <v>8</v>
      </c>
      <c r="O655" s="7"/>
      <c r="P655" s="7"/>
      <c r="Q655" s="7" t="s">
        <v>8</v>
      </c>
      <c r="R655" s="7" t="s">
        <v>8</v>
      </c>
      <c r="S655" s="8" t="s">
        <v>923</v>
      </c>
      <c r="T655" s="8" t="s">
        <v>2752</v>
      </c>
      <c r="U655" s="43"/>
      <c r="V655" s="43"/>
    </row>
    <row r="656" spans="1:22" ht="75" x14ac:dyDescent="0.25">
      <c r="A656" s="7">
        <v>932</v>
      </c>
      <c r="B656" s="8" t="s">
        <v>659</v>
      </c>
      <c r="C656" s="7" t="s">
        <v>555</v>
      </c>
      <c r="D656" s="7" t="s">
        <v>239</v>
      </c>
      <c r="E656" s="7" t="s">
        <v>2474</v>
      </c>
      <c r="F656" s="7">
        <v>9</v>
      </c>
      <c r="G656" s="7">
        <v>3</v>
      </c>
      <c r="H656" s="7">
        <v>0.75</v>
      </c>
      <c r="I656" s="7"/>
      <c r="J656" s="7"/>
      <c r="K656" s="7" t="s">
        <v>8</v>
      </c>
      <c r="L656" s="7" t="s">
        <v>8</v>
      </c>
      <c r="M656" s="7" t="s">
        <v>8</v>
      </c>
      <c r="N656" s="7" t="s">
        <v>8</v>
      </c>
      <c r="O656" s="7"/>
      <c r="P656" s="7"/>
      <c r="Q656" s="7" t="s">
        <v>8</v>
      </c>
      <c r="R656" s="7" t="s">
        <v>8</v>
      </c>
      <c r="S656" s="8" t="s">
        <v>1441</v>
      </c>
      <c r="T656" s="8" t="s">
        <v>556</v>
      </c>
      <c r="U656" s="43"/>
      <c r="V656" s="43"/>
    </row>
    <row r="657" spans="1:22" ht="60" x14ac:dyDescent="0.25">
      <c r="A657" s="7">
        <v>933</v>
      </c>
      <c r="B657" s="8" t="s">
        <v>660</v>
      </c>
      <c r="C657" s="7" t="s">
        <v>2116</v>
      </c>
      <c r="D657" s="7" t="s">
        <v>235</v>
      </c>
      <c r="E657" s="7" t="s">
        <v>2472</v>
      </c>
      <c r="F657" s="10">
        <v>3</v>
      </c>
      <c r="G657" s="7">
        <v>3</v>
      </c>
      <c r="H657" s="7">
        <v>0.75</v>
      </c>
      <c r="I657" s="7"/>
      <c r="J657" s="7"/>
      <c r="K657" s="7" t="s">
        <v>8</v>
      </c>
      <c r="L657" s="7" t="s">
        <v>8</v>
      </c>
      <c r="M657" s="7" t="s">
        <v>8</v>
      </c>
      <c r="N657" s="7" t="s">
        <v>8</v>
      </c>
      <c r="O657" s="7"/>
      <c r="P657" s="7"/>
      <c r="Q657" s="7" t="s">
        <v>8</v>
      </c>
      <c r="R657" s="7" t="s">
        <v>8</v>
      </c>
      <c r="S657" s="8" t="s">
        <v>923</v>
      </c>
      <c r="T657" s="8" t="s">
        <v>576</v>
      </c>
      <c r="U657" s="43"/>
      <c r="V657" s="43"/>
    </row>
    <row r="658" spans="1:22" ht="75" x14ac:dyDescent="0.25">
      <c r="A658" s="7">
        <v>934</v>
      </c>
      <c r="B658" s="8" t="s">
        <v>661</v>
      </c>
      <c r="C658" s="7" t="s">
        <v>557</v>
      </c>
      <c r="D658" s="7" t="s">
        <v>235</v>
      </c>
      <c r="E658" s="7" t="s">
        <v>2474</v>
      </c>
      <c r="F658" s="7">
        <v>3</v>
      </c>
      <c r="G658" s="7">
        <v>1</v>
      </c>
      <c r="H658" s="7">
        <v>0.75</v>
      </c>
      <c r="I658" s="7"/>
      <c r="J658" s="7"/>
      <c r="K658" s="7" t="s">
        <v>8</v>
      </c>
      <c r="L658" s="7" t="s">
        <v>8</v>
      </c>
      <c r="M658" s="7" t="s">
        <v>8</v>
      </c>
      <c r="N658" s="7" t="s">
        <v>8</v>
      </c>
      <c r="O658" s="7"/>
      <c r="P658" s="7"/>
      <c r="Q658" s="7" t="s">
        <v>8</v>
      </c>
      <c r="R658" s="7" t="s">
        <v>8</v>
      </c>
      <c r="S658" s="8" t="s">
        <v>1441</v>
      </c>
      <c r="T658" s="88" t="s">
        <v>558</v>
      </c>
      <c r="U658" s="43"/>
      <c r="V658" s="43"/>
    </row>
    <row r="659" spans="1:22" ht="75" x14ac:dyDescent="0.25">
      <c r="A659" s="7">
        <v>935</v>
      </c>
      <c r="B659" s="8" t="s">
        <v>662</v>
      </c>
      <c r="C659" s="7" t="s">
        <v>559</v>
      </c>
      <c r="D659" s="7" t="s">
        <v>306</v>
      </c>
      <c r="E659" s="7" t="s">
        <v>2474</v>
      </c>
      <c r="F659" s="7">
        <v>6</v>
      </c>
      <c r="G659" s="7">
        <v>4</v>
      </c>
      <c r="H659" s="7">
        <v>0.75</v>
      </c>
      <c r="I659" s="7"/>
      <c r="J659" s="7"/>
      <c r="K659" s="7" t="s">
        <v>8</v>
      </c>
      <c r="L659" s="7" t="s">
        <v>8</v>
      </c>
      <c r="M659" s="7" t="s">
        <v>8</v>
      </c>
      <c r="N659" s="7" t="s">
        <v>8</v>
      </c>
      <c r="O659" s="7"/>
      <c r="P659" s="7"/>
      <c r="Q659" s="7" t="s">
        <v>8</v>
      </c>
      <c r="R659" s="7" t="s">
        <v>8</v>
      </c>
      <c r="S659" s="8" t="s">
        <v>1441</v>
      </c>
      <c r="T659" s="88" t="s">
        <v>2524</v>
      </c>
      <c r="U659" s="43"/>
      <c r="V659" s="43"/>
    </row>
    <row r="660" spans="1:22" ht="30" x14ac:dyDescent="0.25">
      <c r="A660" s="7">
        <v>936</v>
      </c>
      <c r="B660" s="8" t="s">
        <v>626</v>
      </c>
      <c r="C660" s="7" t="s">
        <v>198</v>
      </c>
      <c r="D660" s="7" t="s">
        <v>235</v>
      </c>
      <c r="E660" s="7" t="s">
        <v>2474</v>
      </c>
      <c r="F660" s="7">
        <v>10.5</v>
      </c>
      <c r="G660" s="7">
        <v>3</v>
      </c>
      <c r="H660" s="7">
        <v>0.75</v>
      </c>
      <c r="I660" s="7"/>
      <c r="J660" s="7"/>
      <c r="K660" s="7" t="s">
        <v>8</v>
      </c>
      <c r="L660" s="7" t="s">
        <v>8</v>
      </c>
      <c r="M660" s="7" t="s">
        <v>8</v>
      </c>
      <c r="N660" s="7" t="s">
        <v>8</v>
      </c>
      <c r="O660" s="7"/>
      <c r="P660" s="7"/>
      <c r="Q660" s="7" t="s">
        <v>8</v>
      </c>
      <c r="R660" s="7" t="s">
        <v>8</v>
      </c>
      <c r="S660" s="8" t="s">
        <v>197</v>
      </c>
      <c r="T660" s="8" t="s">
        <v>10</v>
      </c>
      <c r="U660" s="43"/>
      <c r="V660" s="43"/>
    </row>
    <row r="661" spans="1:22" ht="30" x14ac:dyDescent="0.25">
      <c r="A661" s="7">
        <v>937</v>
      </c>
      <c r="B661" s="8" t="s">
        <v>625</v>
      </c>
      <c r="C661" s="7" t="s">
        <v>199</v>
      </c>
      <c r="D661" s="7" t="s">
        <v>235</v>
      </c>
      <c r="E661" s="7" t="s">
        <v>2474</v>
      </c>
      <c r="F661" s="7">
        <v>10.5</v>
      </c>
      <c r="G661" s="7">
        <v>3</v>
      </c>
      <c r="H661" s="7">
        <v>0.75</v>
      </c>
      <c r="I661" s="7"/>
      <c r="J661" s="7"/>
      <c r="K661" s="7" t="s">
        <v>8</v>
      </c>
      <c r="L661" s="7" t="s">
        <v>8</v>
      </c>
      <c r="M661" s="7" t="s">
        <v>8</v>
      </c>
      <c r="N661" s="7" t="s">
        <v>8</v>
      </c>
      <c r="O661" s="7"/>
      <c r="P661" s="7"/>
      <c r="Q661" s="7" t="s">
        <v>8</v>
      </c>
      <c r="R661" s="7" t="s">
        <v>8</v>
      </c>
      <c r="S661" s="8" t="s">
        <v>197</v>
      </c>
      <c r="T661" s="8" t="s">
        <v>10</v>
      </c>
      <c r="U661" s="43"/>
      <c r="V661" s="43"/>
    </row>
    <row r="662" spans="1:22" ht="30" x14ac:dyDescent="0.25">
      <c r="A662" s="7">
        <v>938</v>
      </c>
      <c r="B662" s="8" t="s">
        <v>624</v>
      </c>
      <c r="C662" s="7" t="s">
        <v>200</v>
      </c>
      <c r="D662" s="7" t="s">
        <v>235</v>
      </c>
      <c r="E662" s="7" t="s">
        <v>2474</v>
      </c>
      <c r="F662" s="7">
        <v>10.5</v>
      </c>
      <c r="G662" s="7">
        <v>3</v>
      </c>
      <c r="H662" s="7">
        <v>0.75</v>
      </c>
      <c r="I662" s="7"/>
      <c r="J662" s="7"/>
      <c r="K662" s="7" t="s">
        <v>8</v>
      </c>
      <c r="L662" s="7" t="s">
        <v>8</v>
      </c>
      <c r="M662" s="7" t="s">
        <v>8</v>
      </c>
      <c r="N662" s="7" t="s">
        <v>8</v>
      </c>
      <c r="O662" s="7"/>
      <c r="P662" s="7"/>
      <c r="Q662" s="7" t="s">
        <v>8</v>
      </c>
      <c r="R662" s="7" t="s">
        <v>8</v>
      </c>
      <c r="S662" s="8" t="s">
        <v>197</v>
      </c>
      <c r="T662" s="8" t="s">
        <v>10</v>
      </c>
      <c r="U662" s="43"/>
      <c r="V662" s="43"/>
    </row>
    <row r="663" spans="1:22" ht="30" x14ac:dyDescent="0.25">
      <c r="A663" s="7">
        <v>939</v>
      </c>
      <c r="B663" s="8" t="s">
        <v>623</v>
      </c>
      <c r="C663" s="7" t="s">
        <v>201</v>
      </c>
      <c r="D663" s="7" t="s">
        <v>235</v>
      </c>
      <c r="E663" s="7" t="s">
        <v>2474</v>
      </c>
      <c r="F663" s="7">
        <v>10.5</v>
      </c>
      <c r="G663" s="7">
        <v>3</v>
      </c>
      <c r="H663" s="7">
        <v>0.75</v>
      </c>
      <c r="I663" s="7"/>
      <c r="J663" s="7"/>
      <c r="K663" s="7" t="s">
        <v>8</v>
      </c>
      <c r="L663" s="7" t="s">
        <v>8</v>
      </c>
      <c r="M663" s="7" t="s">
        <v>8</v>
      </c>
      <c r="N663" s="7" t="s">
        <v>8</v>
      </c>
      <c r="O663" s="7"/>
      <c r="P663" s="7"/>
      <c r="Q663" s="7" t="s">
        <v>8</v>
      </c>
      <c r="R663" s="7" t="s">
        <v>8</v>
      </c>
      <c r="S663" s="8" t="s">
        <v>197</v>
      </c>
      <c r="T663" s="8" t="s">
        <v>10</v>
      </c>
      <c r="U663" s="43"/>
      <c r="V663" s="43"/>
    </row>
    <row r="664" spans="1:22" ht="30" x14ac:dyDescent="0.25">
      <c r="A664" s="7">
        <v>940</v>
      </c>
      <c r="B664" s="8" t="s">
        <v>622</v>
      </c>
      <c r="C664" s="7" t="s">
        <v>202</v>
      </c>
      <c r="D664" s="7" t="s">
        <v>235</v>
      </c>
      <c r="E664" s="7" t="s">
        <v>2474</v>
      </c>
      <c r="F664" s="7">
        <v>10.5</v>
      </c>
      <c r="G664" s="7">
        <v>3</v>
      </c>
      <c r="H664" s="7">
        <v>0.75</v>
      </c>
      <c r="I664" s="7"/>
      <c r="J664" s="7"/>
      <c r="K664" s="7" t="s">
        <v>8</v>
      </c>
      <c r="L664" s="7" t="s">
        <v>8</v>
      </c>
      <c r="M664" s="7" t="s">
        <v>8</v>
      </c>
      <c r="N664" s="7" t="s">
        <v>8</v>
      </c>
      <c r="O664" s="7"/>
      <c r="P664" s="7"/>
      <c r="Q664" s="7" t="s">
        <v>8</v>
      </c>
      <c r="R664" s="7" t="s">
        <v>8</v>
      </c>
      <c r="S664" s="8" t="s">
        <v>197</v>
      </c>
      <c r="T664" s="8" t="s">
        <v>10</v>
      </c>
      <c r="U664" s="43"/>
      <c r="V664" s="43"/>
    </row>
    <row r="665" spans="1:22" ht="75" x14ac:dyDescent="0.25">
      <c r="A665" s="7">
        <v>941</v>
      </c>
      <c r="B665" s="8" t="s">
        <v>620</v>
      </c>
      <c r="C665" s="7" t="s">
        <v>2605</v>
      </c>
      <c r="D665" s="7" t="s">
        <v>235</v>
      </c>
      <c r="E665" s="7"/>
      <c r="F665" s="7">
        <v>9</v>
      </c>
      <c r="G665" s="7">
        <v>3</v>
      </c>
      <c r="H665" s="7">
        <v>0.75</v>
      </c>
      <c r="I665" s="7"/>
      <c r="J665" s="7"/>
      <c r="K665" s="7" t="s">
        <v>8</v>
      </c>
      <c r="L665" s="7" t="s">
        <v>8</v>
      </c>
      <c r="M665" s="7" t="s">
        <v>8</v>
      </c>
      <c r="N665" s="7" t="s">
        <v>8</v>
      </c>
      <c r="O665" s="7"/>
      <c r="P665" s="7"/>
      <c r="Q665" s="7" t="s">
        <v>8</v>
      </c>
      <c r="R665" s="7" t="s">
        <v>8</v>
      </c>
      <c r="S665" s="8" t="s">
        <v>179</v>
      </c>
      <c r="T665" s="8" t="s">
        <v>179</v>
      </c>
      <c r="U665" s="43"/>
      <c r="V665" s="43"/>
    </row>
    <row r="666" spans="1:22" ht="45" x14ac:dyDescent="0.25">
      <c r="A666" s="7">
        <v>942</v>
      </c>
      <c r="B666" s="8" t="s">
        <v>619</v>
      </c>
      <c r="C666" s="7" t="s">
        <v>188</v>
      </c>
      <c r="D666" s="7" t="s">
        <v>241</v>
      </c>
      <c r="E666" s="7"/>
      <c r="F666" s="7">
        <v>2</v>
      </c>
      <c r="G666" s="7">
        <v>1</v>
      </c>
      <c r="H666" s="7">
        <v>0.75</v>
      </c>
      <c r="I666" s="7"/>
      <c r="J666" s="7"/>
      <c r="K666" s="7" t="s">
        <v>8</v>
      </c>
      <c r="L666" s="7" t="s">
        <v>8</v>
      </c>
      <c r="M666" s="7" t="s">
        <v>8</v>
      </c>
      <c r="N666" s="7" t="s">
        <v>8</v>
      </c>
      <c r="O666" s="7"/>
      <c r="P666" s="7"/>
      <c r="Q666" s="7" t="s">
        <v>8</v>
      </c>
      <c r="R666" s="7" t="s">
        <v>8</v>
      </c>
      <c r="S666" s="8" t="s">
        <v>603</v>
      </c>
      <c r="T666" s="8" t="s">
        <v>604</v>
      </c>
      <c r="U666" s="43"/>
      <c r="V666" s="43"/>
    </row>
    <row r="667" spans="1:22" ht="60" x14ac:dyDescent="0.25">
      <c r="A667" s="7">
        <v>943</v>
      </c>
      <c r="B667" s="8" t="s">
        <v>999</v>
      </c>
      <c r="C667" s="7" t="s">
        <v>1000</v>
      </c>
      <c r="D667" s="7" t="s">
        <v>1001</v>
      </c>
      <c r="E667" s="7"/>
      <c r="F667" s="44">
        <v>4.5999999999999996</v>
      </c>
      <c r="G667" s="44">
        <v>1</v>
      </c>
      <c r="H667" s="44">
        <v>0.75</v>
      </c>
      <c r="I667" s="44"/>
      <c r="J667" s="44"/>
      <c r="K667" s="7" t="s">
        <v>8</v>
      </c>
      <c r="L667" s="7" t="s">
        <v>8</v>
      </c>
      <c r="M667" s="7" t="s">
        <v>8</v>
      </c>
      <c r="N667" s="7" t="s">
        <v>8</v>
      </c>
      <c r="O667" s="7"/>
      <c r="P667" s="7"/>
      <c r="Q667" s="7" t="s">
        <v>8</v>
      </c>
      <c r="R667" s="7" t="s">
        <v>8</v>
      </c>
      <c r="S667" s="8" t="s">
        <v>1003</v>
      </c>
      <c r="T667" s="8" t="s">
        <v>1002</v>
      </c>
      <c r="U667" s="43"/>
      <c r="V667" s="43"/>
    </row>
    <row r="668" spans="1:22" ht="95.25" customHeight="1" x14ac:dyDescent="0.25">
      <c r="A668" s="7">
        <v>944</v>
      </c>
      <c r="B668" s="8" t="s">
        <v>1005</v>
      </c>
      <c r="C668" s="7" t="s">
        <v>1004</v>
      </c>
      <c r="D668" s="7" t="s">
        <v>1001</v>
      </c>
      <c r="E668" s="7"/>
      <c r="F668" s="44">
        <v>2.1</v>
      </c>
      <c r="G668" s="44">
        <v>1</v>
      </c>
      <c r="H668" s="44">
        <v>0.75</v>
      </c>
      <c r="I668" s="44"/>
      <c r="J668" s="44"/>
      <c r="K668" s="7" t="s">
        <v>8</v>
      </c>
      <c r="L668" s="7" t="s">
        <v>8</v>
      </c>
      <c r="M668" s="7" t="s">
        <v>8</v>
      </c>
      <c r="N668" s="7" t="s">
        <v>8</v>
      </c>
      <c r="O668" s="7"/>
      <c r="P668" s="7"/>
      <c r="Q668" s="7" t="s">
        <v>8</v>
      </c>
      <c r="R668" s="7" t="s">
        <v>8</v>
      </c>
      <c r="S668" s="89" t="s">
        <v>1006</v>
      </c>
      <c r="T668" s="8" t="s">
        <v>1002</v>
      </c>
      <c r="U668" s="43"/>
      <c r="V668" s="43"/>
    </row>
    <row r="669" spans="1:22" ht="75" x14ac:dyDescent="0.25">
      <c r="A669" s="7">
        <v>945</v>
      </c>
      <c r="B669" s="8" t="s">
        <v>618</v>
      </c>
      <c r="C669" s="7" t="s">
        <v>355</v>
      </c>
      <c r="D669" s="7" t="s">
        <v>235</v>
      </c>
      <c r="E669" s="7" t="s">
        <v>2472</v>
      </c>
      <c r="F669" s="44">
        <v>16</v>
      </c>
      <c r="G669" s="44">
        <v>8</v>
      </c>
      <c r="H669" s="44">
        <v>0.75</v>
      </c>
      <c r="I669" s="44">
        <v>1</v>
      </c>
      <c r="J669" s="44">
        <v>1.1000000000000001</v>
      </c>
      <c r="K669" s="7" t="s">
        <v>8</v>
      </c>
      <c r="L669" s="7" t="s">
        <v>8</v>
      </c>
      <c r="M669" s="7">
        <v>6</v>
      </c>
      <c r="N669" s="7">
        <v>0.75</v>
      </c>
      <c r="O669" s="7"/>
      <c r="P669" s="7"/>
      <c r="Q669" s="7" t="s">
        <v>8</v>
      </c>
      <c r="R669" s="7" t="s">
        <v>8</v>
      </c>
      <c r="S669" s="48" t="s">
        <v>2112</v>
      </c>
      <c r="T669" s="8" t="s">
        <v>2775</v>
      </c>
      <c r="U669" s="43"/>
      <c r="V669" s="43"/>
    </row>
    <row r="670" spans="1:22" ht="75" x14ac:dyDescent="0.25">
      <c r="A670" s="7">
        <v>946</v>
      </c>
      <c r="B670" s="8" t="s">
        <v>621</v>
      </c>
      <c r="C670" s="51" t="s">
        <v>2113</v>
      </c>
      <c r="D670" s="51"/>
      <c r="E670" s="51" t="s">
        <v>2472</v>
      </c>
      <c r="F670" s="44">
        <v>14</v>
      </c>
      <c r="G670" s="44">
        <v>10</v>
      </c>
      <c r="H670" s="44">
        <v>0.75</v>
      </c>
      <c r="I670" s="44"/>
      <c r="J670" s="44"/>
      <c r="K670" s="7" t="s">
        <v>8</v>
      </c>
      <c r="L670" s="7" t="s">
        <v>8</v>
      </c>
      <c r="M670" s="7">
        <v>7</v>
      </c>
      <c r="N670" s="7">
        <v>0.75</v>
      </c>
      <c r="O670" s="7"/>
      <c r="P670" s="7"/>
      <c r="Q670" s="7" t="s">
        <v>8</v>
      </c>
      <c r="R670" s="7" t="s">
        <v>8</v>
      </c>
      <c r="S670" s="48" t="s">
        <v>900</v>
      </c>
      <c r="T670" s="8" t="s">
        <v>2753</v>
      </c>
      <c r="U670" s="43"/>
      <c r="V670" s="43"/>
    </row>
    <row r="671" spans="1:22" ht="75" x14ac:dyDescent="0.25">
      <c r="A671" s="7">
        <v>947</v>
      </c>
      <c r="B671" s="8" t="s">
        <v>616</v>
      </c>
      <c r="C671" s="7" t="s">
        <v>2114</v>
      </c>
      <c r="D671" s="7" t="s">
        <v>306</v>
      </c>
      <c r="E671" s="51" t="s">
        <v>2472</v>
      </c>
      <c r="F671" s="44">
        <v>14</v>
      </c>
      <c r="G671" s="44">
        <v>7</v>
      </c>
      <c r="H671" s="44">
        <v>0.75</v>
      </c>
      <c r="I671" s="44"/>
      <c r="J671" s="44"/>
      <c r="K671" s="7" t="s">
        <v>8</v>
      </c>
      <c r="L671" s="7" t="s">
        <v>8</v>
      </c>
      <c r="M671" s="7">
        <v>5</v>
      </c>
      <c r="N671" s="7">
        <v>0.75</v>
      </c>
      <c r="O671" s="7"/>
      <c r="P671" s="7"/>
      <c r="Q671" s="7" t="s">
        <v>8</v>
      </c>
      <c r="R671" s="7" t="s">
        <v>8</v>
      </c>
      <c r="S671" s="48" t="s">
        <v>900</v>
      </c>
      <c r="T671" s="8" t="s">
        <v>2754</v>
      </c>
      <c r="U671" s="43"/>
      <c r="V671" s="43"/>
    </row>
    <row r="672" spans="1:22" ht="75" x14ac:dyDescent="0.25">
      <c r="A672" s="7">
        <v>948</v>
      </c>
      <c r="B672" s="8" t="s">
        <v>617</v>
      </c>
      <c r="C672" s="7" t="s">
        <v>356</v>
      </c>
      <c r="D672" s="7" t="s">
        <v>306</v>
      </c>
      <c r="E672" s="7" t="s">
        <v>2474</v>
      </c>
      <c r="F672" s="44">
        <v>14</v>
      </c>
      <c r="G672" s="44">
        <v>5</v>
      </c>
      <c r="H672" s="44">
        <v>0.75</v>
      </c>
      <c r="I672" s="44"/>
      <c r="J672" s="44"/>
      <c r="K672" s="7" t="s">
        <v>8</v>
      </c>
      <c r="L672" s="7" t="s">
        <v>8</v>
      </c>
      <c r="M672" s="7">
        <v>5</v>
      </c>
      <c r="N672" s="7">
        <v>0.75</v>
      </c>
      <c r="O672" s="7"/>
      <c r="P672" s="7"/>
      <c r="Q672" s="7" t="s">
        <v>8</v>
      </c>
      <c r="R672" s="7" t="s">
        <v>8</v>
      </c>
      <c r="S672" s="48" t="s">
        <v>900</v>
      </c>
      <c r="T672" s="8" t="s">
        <v>2755</v>
      </c>
      <c r="U672" s="43"/>
      <c r="V672" s="43"/>
    </row>
    <row r="673" spans="1:22" ht="75" x14ac:dyDescent="0.25">
      <c r="A673" s="7">
        <v>949</v>
      </c>
      <c r="B673" s="8" t="s">
        <v>613</v>
      </c>
      <c r="C673" s="7" t="s">
        <v>357</v>
      </c>
      <c r="D673" s="7" t="s">
        <v>239</v>
      </c>
      <c r="E673" s="7" t="s">
        <v>2472</v>
      </c>
      <c r="F673" s="44">
        <v>12</v>
      </c>
      <c r="G673" s="44">
        <v>7</v>
      </c>
      <c r="H673" s="44">
        <v>0.75</v>
      </c>
      <c r="I673" s="44"/>
      <c r="J673" s="44"/>
      <c r="K673" s="7" t="s">
        <v>8</v>
      </c>
      <c r="L673" s="7" t="s">
        <v>8</v>
      </c>
      <c r="M673" s="7">
        <v>5</v>
      </c>
      <c r="N673" s="7">
        <v>0.75</v>
      </c>
      <c r="O673" s="7"/>
      <c r="P673" s="7"/>
      <c r="Q673" s="7" t="s">
        <v>8</v>
      </c>
      <c r="R673" s="7" t="s">
        <v>8</v>
      </c>
      <c r="S673" s="48" t="s">
        <v>900</v>
      </c>
      <c r="T673" s="8" t="s">
        <v>1126</v>
      </c>
      <c r="U673" s="43"/>
      <c r="V673" s="43"/>
    </row>
    <row r="674" spans="1:22" ht="75" x14ac:dyDescent="0.25">
      <c r="A674" s="7">
        <v>950</v>
      </c>
      <c r="B674" s="8" t="s">
        <v>612</v>
      </c>
      <c r="C674" s="7" t="s">
        <v>358</v>
      </c>
      <c r="D674" s="7" t="s">
        <v>239</v>
      </c>
      <c r="E674" s="7" t="s">
        <v>2472</v>
      </c>
      <c r="F674" s="44">
        <v>12</v>
      </c>
      <c r="G674" s="44">
        <v>4</v>
      </c>
      <c r="H674" s="44">
        <v>0.75</v>
      </c>
      <c r="I674" s="44">
        <v>1</v>
      </c>
      <c r="J674" s="44">
        <v>1.1000000000000001</v>
      </c>
      <c r="K674" s="7" t="s">
        <v>8</v>
      </c>
      <c r="L674" s="7" t="s">
        <v>8</v>
      </c>
      <c r="M674" s="7">
        <v>2</v>
      </c>
      <c r="N674" s="7">
        <v>0.75</v>
      </c>
      <c r="O674" s="7"/>
      <c r="P674" s="7"/>
      <c r="Q674" s="7" t="s">
        <v>8</v>
      </c>
      <c r="R674" s="7" t="s">
        <v>8</v>
      </c>
      <c r="S674" s="48" t="s">
        <v>900</v>
      </c>
      <c r="T674" s="8" t="s">
        <v>2756</v>
      </c>
      <c r="U674" s="43"/>
      <c r="V674" s="43"/>
    </row>
    <row r="675" spans="1:22" ht="75" x14ac:dyDescent="0.25">
      <c r="A675" s="7">
        <v>951</v>
      </c>
      <c r="B675" s="8" t="s">
        <v>615</v>
      </c>
      <c r="C675" s="7" t="s">
        <v>359</v>
      </c>
      <c r="D675" s="7" t="s">
        <v>235</v>
      </c>
      <c r="E675" s="7" t="s">
        <v>2472</v>
      </c>
      <c r="F675" s="44">
        <v>8</v>
      </c>
      <c r="G675" s="44">
        <v>2</v>
      </c>
      <c r="H675" s="44">
        <v>0.75</v>
      </c>
      <c r="I675" s="44"/>
      <c r="J675" s="44"/>
      <c r="K675" s="7" t="s">
        <v>8</v>
      </c>
      <c r="L675" s="7" t="s">
        <v>8</v>
      </c>
      <c r="M675" s="7">
        <v>2</v>
      </c>
      <c r="N675" s="7">
        <v>0.75</v>
      </c>
      <c r="O675" s="7"/>
      <c r="P675" s="7"/>
      <c r="Q675" s="7" t="s">
        <v>8</v>
      </c>
      <c r="R675" s="7" t="s">
        <v>8</v>
      </c>
      <c r="S675" s="48" t="s">
        <v>900</v>
      </c>
      <c r="T675" s="8" t="s">
        <v>2757</v>
      </c>
      <c r="U675" s="43"/>
      <c r="V675" s="43"/>
    </row>
    <row r="676" spans="1:22" ht="30" x14ac:dyDescent="0.25">
      <c r="A676" s="7">
        <v>952</v>
      </c>
      <c r="B676" s="8" t="s">
        <v>1323</v>
      </c>
      <c r="C676" s="10"/>
      <c r="D676" s="7"/>
      <c r="E676" s="7"/>
      <c r="F676" s="7">
        <v>9</v>
      </c>
      <c r="G676" s="7">
        <v>3</v>
      </c>
      <c r="H676" s="7">
        <v>0.75</v>
      </c>
      <c r="I676" s="7">
        <v>4</v>
      </c>
      <c r="J676" s="7">
        <v>1.1000000000000001</v>
      </c>
      <c r="K676" s="10"/>
      <c r="L676" s="10"/>
      <c r="M676" s="10"/>
      <c r="N676" s="10"/>
      <c r="O676" s="10"/>
      <c r="P676" s="10"/>
      <c r="Q676" s="10"/>
      <c r="R676" s="10"/>
      <c r="S676" s="88"/>
      <c r="T676" s="88" t="s">
        <v>1320</v>
      </c>
      <c r="U676" s="43"/>
      <c r="V676" s="43"/>
    </row>
    <row r="677" spans="1:22" ht="75" x14ac:dyDescent="0.25">
      <c r="A677" s="7">
        <v>953</v>
      </c>
      <c r="B677" s="8" t="s">
        <v>611</v>
      </c>
      <c r="C677" s="7" t="s">
        <v>360</v>
      </c>
      <c r="D677" s="7" t="s">
        <v>239</v>
      </c>
      <c r="E677" s="7" t="s">
        <v>2472</v>
      </c>
      <c r="F677" s="44">
        <v>12</v>
      </c>
      <c r="G677" s="44">
        <v>2</v>
      </c>
      <c r="H677" s="44">
        <v>0.75</v>
      </c>
      <c r="I677" s="44"/>
      <c r="J677" s="44"/>
      <c r="K677" s="7" t="s">
        <v>8</v>
      </c>
      <c r="L677" s="7" t="s">
        <v>8</v>
      </c>
      <c r="M677" s="7">
        <v>5</v>
      </c>
      <c r="N677" s="7">
        <v>0.75</v>
      </c>
      <c r="O677" s="7"/>
      <c r="P677" s="7"/>
      <c r="Q677" s="7" t="s">
        <v>8</v>
      </c>
      <c r="R677" s="7" t="s">
        <v>8</v>
      </c>
      <c r="S677" s="48" t="s">
        <v>900</v>
      </c>
      <c r="T677" s="8" t="s">
        <v>2758</v>
      </c>
      <c r="U677" s="43"/>
      <c r="V677" s="43"/>
    </row>
    <row r="678" spans="1:22" ht="75" x14ac:dyDescent="0.25">
      <c r="A678" s="7">
        <v>954</v>
      </c>
      <c r="B678" s="8" t="s">
        <v>987</v>
      </c>
      <c r="C678" s="7" t="s">
        <v>344</v>
      </c>
      <c r="D678" s="7" t="s">
        <v>239</v>
      </c>
      <c r="E678" s="7" t="s">
        <v>2472</v>
      </c>
      <c r="F678" s="44">
        <v>8</v>
      </c>
      <c r="G678" s="44">
        <v>3</v>
      </c>
      <c r="H678" s="44">
        <v>0.75</v>
      </c>
      <c r="I678" s="44"/>
      <c r="J678" s="44"/>
      <c r="K678" s="7" t="s">
        <v>8</v>
      </c>
      <c r="L678" s="7" t="s">
        <v>8</v>
      </c>
      <c r="M678" s="7">
        <v>2</v>
      </c>
      <c r="N678" s="7">
        <v>0.75</v>
      </c>
      <c r="O678" s="7"/>
      <c r="P678" s="7"/>
      <c r="Q678" s="7" t="s">
        <v>8</v>
      </c>
      <c r="R678" s="7" t="s">
        <v>8</v>
      </c>
      <c r="S678" s="48" t="s">
        <v>900</v>
      </c>
      <c r="T678" s="8" t="s">
        <v>1112</v>
      </c>
      <c r="U678" s="43"/>
      <c r="V678" s="43"/>
    </row>
    <row r="679" spans="1:22" ht="75" x14ac:dyDescent="0.25">
      <c r="A679" s="7">
        <v>955</v>
      </c>
      <c r="B679" s="8" t="s">
        <v>986</v>
      </c>
      <c r="C679" s="7" t="s">
        <v>345</v>
      </c>
      <c r="D679" s="7" t="s">
        <v>239</v>
      </c>
      <c r="E679" s="7" t="s">
        <v>2472</v>
      </c>
      <c r="F679" s="44">
        <v>8</v>
      </c>
      <c r="G679" s="44">
        <v>7</v>
      </c>
      <c r="H679" s="44">
        <v>0.75</v>
      </c>
      <c r="I679" s="44"/>
      <c r="J679" s="44"/>
      <c r="K679" s="7" t="s">
        <v>8</v>
      </c>
      <c r="L679" s="7" t="s">
        <v>8</v>
      </c>
      <c r="M679" s="7">
        <v>4</v>
      </c>
      <c r="N679" s="7">
        <v>0.75</v>
      </c>
      <c r="O679" s="7"/>
      <c r="P679" s="7"/>
      <c r="Q679" s="7" t="s">
        <v>8</v>
      </c>
      <c r="R679" s="7" t="s">
        <v>8</v>
      </c>
      <c r="S679" s="48" t="s">
        <v>900</v>
      </c>
      <c r="T679" s="8" t="s">
        <v>1113</v>
      </c>
      <c r="U679" s="43"/>
      <c r="V679" s="43"/>
    </row>
    <row r="680" spans="1:22" ht="75" x14ac:dyDescent="0.25">
      <c r="A680" s="7">
        <v>956</v>
      </c>
      <c r="B680" s="8" t="s">
        <v>988</v>
      </c>
      <c r="C680" s="7" t="s">
        <v>346</v>
      </c>
      <c r="D680" s="7" t="s">
        <v>239</v>
      </c>
      <c r="E680" s="7" t="s">
        <v>2472</v>
      </c>
      <c r="F680" s="44">
        <v>14</v>
      </c>
      <c r="G680" s="44">
        <v>8</v>
      </c>
      <c r="H680" s="44">
        <v>0.75</v>
      </c>
      <c r="I680" s="44"/>
      <c r="J680" s="44"/>
      <c r="K680" s="7" t="s">
        <v>8</v>
      </c>
      <c r="L680" s="7" t="s">
        <v>8</v>
      </c>
      <c r="M680" s="7">
        <v>4</v>
      </c>
      <c r="N680" s="7">
        <v>0.75</v>
      </c>
      <c r="O680" s="7">
        <v>1</v>
      </c>
      <c r="P680" s="7">
        <v>1.1000000000000001</v>
      </c>
      <c r="Q680" s="7" t="s">
        <v>8</v>
      </c>
      <c r="R680" s="7" t="s">
        <v>8</v>
      </c>
      <c r="S680" s="48" t="s">
        <v>900</v>
      </c>
      <c r="T680" s="8" t="s">
        <v>2759</v>
      </c>
      <c r="U680" s="43"/>
      <c r="V680" s="43"/>
    </row>
    <row r="681" spans="1:22" ht="150" x14ac:dyDescent="0.25">
      <c r="A681" s="7">
        <v>957</v>
      </c>
      <c r="B681" s="8" t="s">
        <v>1298</v>
      </c>
      <c r="C681" s="7" t="s">
        <v>347</v>
      </c>
      <c r="D681" s="7" t="s">
        <v>235</v>
      </c>
      <c r="E681" s="7" t="s">
        <v>2472</v>
      </c>
      <c r="F681" s="44">
        <v>14</v>
      </c>
      <c r="G681" s="44">
        <v>5</v>
      </c>
      <c r="H681" s="44">
        <v>0.75</v>
      </c>
      <c r="I681" s="44">
        <v>1</v>
      </c>
      <c r="J681" s="44">
        <v>1.1000000000000001</v>
      </c>
      <c r="K681" s="7" t="s">
        <v>8</v>
      </c>
      <c r="L681" s="7" t="s">
        <v>8</v>
      </c>
      <c r="M681" s="7">
        <v>5</v>
      </c>
      <c r="N681" s="7">
        <v>0.75</v>
      </c>
      <c r="O681" s="7">
        <v>1</v>
      </c>
      <c r="P681" s="7">
        <v>1.1000000000000001</v>
      </c>
      <c r="Q681" s="7" t="s">
        <v>8</v>
      </c>
      <c r="R681" s="7" t="s">
        <v>8</v>
      </c>
      <c r="S681" s="48" t="s">
        <v>1590</v>
      </c>
      <c r="T681" s="8" t="s">
        <v>2760</v>
      </c>
      <c r="U681" s="43"/>
      <c r="V681" s="43"/>
    </row>
    <row r="682" spans="1:22" ht="75" x14ac:dyDescent="0.25">
      <c r="A682" s="7">
        <v>958</v>
      </c>
      <c r="B682" s="8" t="s">
        <v>1297</v>
      </c>
      <c r="C682" s="7" t="s">
        <v>348</v>
      </c>
      <c r="D682" s="7" t="s">
        <v>235</v>
      </c>
      <c r="E682" s="7" t="s">
        <v>2472</v>
      </c>
      <c r="F682" s="44">
        <v>12</v>
      </c>
      <c r="G682" s="44">
        <v>10</v>
      </c>
      <c r="H682" s="44">
        <v>0.75</v>
      </c>
      <c r="I682" s="44"/>
      <c r="J682" s="44"/>
      <c r="K682" s="7" t="s">
        <v>8</v>
      </c>
      <c r="L682" s="7" t="s">
        <v>8</v>
      </c>
      <c r="M682" s="7">
        <v>7</v>
      </c>
      <c r="N682" s="7">
        <v>0.75</v>
      </c>
      <c r="O682" s="7"/>
      <c r="P682" s="7"/>
      <c r="Q682" s="7" t="s">
        <v>8</v>
      </c>
      <c r="R682" s="7" t="s">
        <v>8</v>
      </c>
      <c r="S682" s="48" t="s">
        <v>900</v>
      </c>
      <c r="T682" s="8" t="s">
        <v>2761</v>
      </c>
      <c r="U682" s="43"/>
      <c r="V682" s="43"/>
    </row>
    <row r="683" spans="1:22" ht="75" x14ac:dyDescent="0.25">
      <c r="A683" s="7">
        <v>959</v>
      </c>
      <c r="B683" s="8" t="s">
        <v>989</v>
      </c>
      <c r="C683" s="7" t="s">
        <v>349</v>
      </c>
      <c r="D683" s="7" t="s">
        <v>235</v>
      </c>
      <c r="E683" s="7" t="s">
        <v>2472</v>
      </c>
      <c r="F683" s="44">
        <v>8</v>
      </c>
      <c r="G683" s="44">
        <v>4</v>
      </c>
      <c r="H683" s="44">
        <v>0.75</v>
      </c>
      <c r="I683" s="44"/>
      <c r="J683" s="44"/>
      <c r="K683" s="7" t="s">
        <v>8</v>
      </c>
      <c r="L683" s="7" t="s">
        <v>8</v>
      </c>
      <c r="M683" s="7">
        <v>3</v>
      </c>
      <c r="N683" s="7">
        <v>0.75</v>
      </c>
      <c r="O683" s="7"/>
      <c r="P683" s="7"/>
      <c r="Q683" s="7" t="s">
        <v>8</v>
      </c>
      <c r="R683" s="7" t="s">
        <v>8</v>
      </c>
      <c r="S683" s="48" t="s">
        <v>900</v>
      </c>
      <c r="T683" s="8" t="s">
        <v>1118</v>
      </c>
      <c r="U683" s="43"/>
      <c r="V683" s="43"/>
    </row>
    <row r="684" spans="1:22" ht="75" x14ac:dyDescent="0.25">
      <c r="A684" s="7">
        <v>960</v>
      </c>
      <c r="B684" s="8" t="s">
        <v>990</v>
      </c>
      <c r="C684" s="7" t="s">
        <v>350</v>
      </c>
      <c r="D684" s="7" t="s">
        <v>239</v>
      </c>
      <c r="E684" s="7" t="s">
        <v>2472</v>
      </c>
      <c r="F684" s="44">
        <v>12</v>
      </c>
      <c r="G684" s="44">
        <v>7</v>
      </c>
      <c r="H684" s="44">
        <v>0.75</v>
      </c>
      <c r="I684" s="44">
        <v>1</v>
      </c>
      <c r="J684" s="44">
        <v>1.1000000000000001</v>
      </c>
      <c r="K684" s="7" t="s">
        <v>8</v>
      </c>
      <c r="L684" s="7" t="s">
        <v>8</v>
      </c>
      <c r="M684" s="7">
        <v>2</v>
      </c>
      <c r="N684" s="7">
        <v>0.75</v>
      </c>
      <c r="O684" s="7"/>
      <c r="P684" s="7"/>
      <c r="Q684" s="7" t="s">
        <v>8</v>
      </c>
      <c r="R684" s="7" t="s">
        <v>8</v>
      </c>
      <c r="S684" s="48" t="s">
        <v>900</v>
      </c>
      <c r="T684" s="8" t="s">
        <v>2762</v>
      </c>
      <c r="U684" s="43"/>
      <c r="V684" s="43"/>
    </row>
    <row r="685" spans="1:22" ht="75" x14ac:dyDescent="0.25">
      <c r="A685" s="7">
        <v>961</v>
      </c>
      <c r="B685" s="8" t="s">
        <v>991</v>
      </c>
      <c r="C685" s="7" t="s">
        <v>351</v>
      </c>
      <c r="D685" s="7" t="s">
        <v>235</v>
      </c>
      <c r="E685" s="7" t="s">
        <v>2472</v>
      </c>
      <c r="F685" s="44">
        <v>12</v>
      </c>
      <c r="G685" s="44">
        <v>8</v>
      </c>
      <c r="H685" s="44">
        <v>0.75</v>
      </c>
      <c r="I685" s="44">
        <v>1</v>
      </c>
      <c r="J685" s="44">
        <v>1.1000000000000001</v>
      </c>
      <c r="K685" s="7" t="s">
        <v>8</v>
      </c>
      <c r="L685" s="7" t="s">
        <v>8</v>
      </c>
      <c r="M685" s="7">
        <v>5</v>
      </c>
      <c r="N685" s="7">
        <v>0.75</v>
      </c>
      <c r="O685" s="7">
        <v>2</v>
      </c>
      <c r="P685" s="7">
        <v>1.1000000000000001</v>
      </c>
      <c r="Q685" s="7" t="s">
        <v>8</v>
      </c>
      <c r="R685" s="7" t="s">
        <v>8</v>
      </c>
      <c r="S685" s="48" t="s">
        <v>900</v>
      </c>
      <c r="T685" s="8" t="s">
        <v>1116</v>
      </c>
      <c r="U685" s="43"/>
      <c r="V685" s="43"/>
    </row>
    <row r="686" spans="1:22" ht="75" x14ac:dyDescent="0.25">
      <c r="A686" s="7">
        <v>962</v>
      </c>
      <c r="B686" s="8" t="s">
        <v>614</v>
      </c>
      <c r="C686" s="7" t="s">
        <v>352</v>
      </c>
      <c r="D686" s="7" t="s">
        <v>306</v>
      </c>
      <c r="E686" s="7" t="s">
        <v>2472</v>
      </c>
      <c r="F686" s="44">
        <v>8</v>
      </c>
      <c r="G686" s="44">
        <v>2</v>
      </c>
      <c r="H686" s="44">
        <v>0.75</v>
      </c>
      <c r="I686" s="44">
        <v>1</v>
      </c>
      <c r="J686" s="44">
        <v>1.1000000000000001</v>
      </c>
      <c r="K686" s="7" t="s">
        <v>8</v>
      </c>
      <c r="L686" s="7" t="s">
        <v>8</v>
      </c>
      <c r="M686" s="7">
        <v>3</v>
      </c>
      <c r="N686" s="7">
        <v>0.75</v>
      </c>
      <c r="O686" s="7">
        <v>1</v>
      </c>
      <c r="P686" s="7">
        <v>1.1000000000000001</v>
      </c>
      <c r="Q686" s="7" t="s">
        <v>8</v>
      </c>
      <c r="R686" s="7" t="s">
        <v>8</v>
      </c>
      <c r="S686" s="48" t="s">
        <v>900</v>
      </c>
      <c r="T686" s="8" t="s">
        <v>1120</v>
      </c>
      <c r="U686" s="43"/>
      <c r="V686" s="43"/>
    </row>
    <row r="687" spans="1:22" ht="75" x14ac:dyDescent="0.25">
      <c r="A687" s="7">
        <v>963</v>
      </c>
      <c r="B687" s="8" t="s">
        <v>1299</v>
      </c>
      <c r="C687" s="7" t="s">
        <v>1121</v>
      </c>
      <c r="D687" s="7" t="s">
        <v>235</v>
      </c>
      <c r="E687" s="7" t="s">
        <v>2472</v>
      </c>
      <c r="F687" s="90">
        <v>10</v>
      </c>
      <c r="G687" s="44">
        <v>3</v>
      </c>
      <c r="H687" s="44">
        <v>0.75</v>
      </c>
      <c r="I687" s="44">
        <v>1</v>
      </c>
      <c r="J687" s="44">
        <v>1.1000000000000001</v>
      </c>
      <c r="K687" s="7"/>
      <c r="L687" s="7"/>
      <c r="M687" s="7">
        <v>7</v>
      </c>
      <c r="N687" s="7">
        <v>0.75</v>
      </c>
      <c r="O687" s="7">
        <v>1</v>
      </c>
      <c r="P687" s="7">
        <v>1.1000000000000001</v>
      </c>
      <c r="Q687" s="7"/>
      <c r="R687" s="7"/>
      <c r="S687" s="48" t="s">
        <v>900</v>
      </c>
      <c r="T687" s="8" t="s">
        <v>1122</v>
      </c>
      <c r="U687" s="43"/>
      <c r="V687" s="43"/>
    </row>
    <row r="688" spans="1:22" ht="75" x14ac:dyDescent="0.25">
      <c r="A688" s="7">
        <v>964</v>
      </c>
      <c r="B688" s="8" t="s">
        <v>992</v>
      </c>
      <c r="C688" s="7" t="s">
        <v>353</v>
      </c>
      <c r="D688" s="7" t="s">
        <v>2903</v>
      </c>
      <c r="E688" s="7" t="s">
        <v>2472</v>
      </c>
      <c r="F688" s="91">
        <v>12</v>
      </c>
      <c r="G688" s="44">
        <v>7</v>
      </c>
      <c r="H688" s="44">
        <v>0.75</v>
      </c>
      <c r="I688" s="44"/>
      <c r="J688" s="44"/>
      <c r="K688" s="7" t="s">
        <v>8</v>
      </c>
      <c r="L688" s="7" t="s">
        <v>8</v>
      </c>
      <c r="M688" s="7">
        <v>7</v>
      </c>
      <c r="N688" s="7">
        <v>0.75</v>
      </c>
      <c r="O688" s="7"/>
      <c r="P688" s="7"/>
      <c r="Q688" s="7" t="s">
        <v>8</v>
      </c>
      <c r="R688" s="7" t="s">
        <v>8</v>
      </c>
      <c r="S688" s="48" t="s">
        <v>900</v>
      </c>
      <c r="T688" s="8" t="s">
        <v>2902</v>
      </c>
      <c r="U688" s="43"/>
      <c r="V688" s="43"/>
    </row>
    <row r="689" spans="1:22" ht="75" x14ac:dyDescent="0.25">
      <c r="A689" s="7">
        <v>965</v>
      </c>
      <c r="B689" s="8" t="s">
        <v>993</v>
      </c>
      <c r="C689" s="7" t="s">
        <v>354</v>
      </c>
      <c r="D689" s="7" t="s">
        <v>235</v>
      </c>
      <c r="E689" s="7" t="s">
        <v>2472</v>
      </c>
      <c r="F689" s="91">
        <v>9</v>
      </c>
      <c r="G689" s="44">
        <v>3</v>
      </c>
      <c r="H689" s="44">
        <v>0.75</v>
      </c>
      <c r="I689" s="44"/>
      <c r="J689" s="44"/>
      <c r="K689" s="7" t="s">
        <v>8</v>
      </c>
      <c r="L689" s="7" t="s">
        <v>8</v>
      </c>
      <c r="M689" s="7">
        <v>3</v>
      </c>
      <c r="N689" s="7">
        <v>0.75</v>
      </c>
      <c r="O689" s="7"/>
      <c r="P689" s="7"/>
      <c r="Q689" s="7" t="s">
        <v>8</v>
      </c>
      <c r="R689" s="7" t="s">
        <v>8</v>
      </c>
      <c r="S689" s="48" t="s">
        <v>900</v>
      </c>
      <c r="T689" s="8" t="s">
        <v>972</v>
      </c>
      <c r="U689" s="43"/>
      <c r="V689" s="43"/>
    </row>
    <row r="690" spans="1:22" ht="60" x14ac:dyDescent="0.25">
      <c r="A690" s="7">
        <v>966</v>
      </c>
      <c r="B690" s="8" t="s">
        <v>994</v>
      </c>
      <c r="C690" s="7" t="s">
        <v>191</v>
      </c>
      <c r="D690" s="7" t="s">
        <v>235</v>
      </c>
      <c r="E690" s="7"/>
      <c r="F690" s="7">
        <v>18</v>
      </c>
      <c r="G690" s="7">
        <v>5</v>
      </c>
      <c r="H690" s="7">
        <v>0.75</v>
      </c>
      <c r="I690" s="7"/>
      <c r="J690" s="7"/>
      <c r="K690" s="7" t="s">
        <v>8</v>
      </c>
      <c r="L690" s="7" t="s">
        <v>8</v>
      </c>
      <c r="M690" s="7" t="s">
        <v>8</v>
      </c>
      <c r="N690" s="7" t="s">
        <v>8</v>
      </c>
      <c r="O690" s="7"/>
      <c r="P690" s="7"/>
      <c r="Q690" s="7" t="s">
        <v>8</v>
      </c>
      <c r="R690" s="7" t="s">
        <v>8</v>
      </c>
      <c r="S690" s="8" t="s">
        <v>606</v>
      </c>
      <c r="T690" s="8" t="s">
        <v>192</v>
      </c>
      <c r="U690" s="43"/>
      <c r="V690" s="43"/>
    </row>
    <row r="691" spans="1:22" ht="30" x14ac:dyDescent="0.25">
      <c r="A691" s="7">
        <v>967</v>
      </c>
      <c r="B691" s="8" t="s">
        <v>995</v>
      </c>
      <c r="C691" s="7" t="s">
        <v>2888</v>
      </c>
      <c r="D691" s="7" t="s">
        <v>235</v>
      </c>
      <c r="E691" s="7" t="s">
        <v>2474</v>
      </c>
      <c r="F691" s="7">
        <v>10.5</v>
      </c>
      <c r="G691" s="7">
        <v>3</v>
      </c>
      <c r="H691" s="7">
        <v>0.75</v>
      </c>
      <c r="I691" s="7"/>
      <c r="J691" s="7"/>
      <c r="K691" s="7" t="s">
        <v>8</v>
      </c>
      <c r="L691" s="7" t="s">
        <v>8</v>
      </c>
      <c r="M691" s="7" t="s">
        <v>8</v>
      </c>
      <c r="N691" s="7" t="s">
        <v>8</v>
      </c>
      <c r="O691" s="7"/>
      <c r="P691" s="7"/>
      <c r="Q691" s="7" t="s">
        <v>8</v>
      </c>
      <c r="R691" s="7" t="s">
        <v>8</v>
      </c>
      <c r="S691" s="8" t="s">
        <v>197</v>
      </c>
      <c r="T691" s="88" t="s">
        <v>10</v>
      </c>
      <c r="U691" s="43"/>
      <c r="V691" s="43"/>
    </row>
    <row r="692" spans="1:22" ht="30" x14ac:dyDescent="0.25">
      <c r="A692" s="7">
        <v>968</v>
      </c>
      <c r="B692" s="8" t="s">
        <v>996</v>
      </c>
      <c r="C692" s="7" t="s">
        <v>2889</v>
      </c>
      <c r="D692" s="7" t="s">
        <v>235</v>
      </c>
      <c r="E692" s="7" t="s">
        <v>2474</v>
      </c>
      <c r="F692" s="7">
        <v>10.5</v>
      </c>
      <c r="G692" s="7">
        <v>3</v>
      </c>
      <c r="H692" s="7">
        <v>0.75</v>
      </c>
      <c r="I692" s="7"/>
      <c r="J692" s="7"/>
      <c r="K692" s="7" t="s">
        <v>8</v>
      </c>
      <c r="L692" s="7" t="s">
        <v>8</v>
      </c>
      <c r="M692" s="7" t="s">
        <v>8</v>
      </c>
      <c r="N692" s="7" t="s">
        <v>8</v>
      </c>
      <c r="O692" s="7"/>
      <c r="P692" s="7"/>
      <c r="Q692" s="7" t="s">
        <v>8</v>
      </c>
      <c r="R692" s="7" t="s">
        <v>8</v>
      </c>
      <c r="S692" s="8" t="s">
        <v>197</v>
      </c>
      <c r="T692" s="88" t="s">
        <v>10</v>
      </c>
      <c r="U692" s="43"/>
      <c r="V692" s="43"/>
    </row>
    <row r="693" spans="1:22" ht="30" x14ac:dyDescent="0.25">
      <c r="A693" s="7">
        <v>969</v>
      </c>
      <c r="B693" s="8" t="s">
        <v>997</v>
      </c>
      <c r="C693" s="7" t="s">
        <v>2890</v>
      </c>
      <c r="D693" s="7" t="s">
        <v>235</v>
      </c>
      <c r="E693" s="7" t="s">
        <v>2474</v>
      </c>
      <c r="F693" s="7">
        <v>10.5</v>
      </c>
      <c r="G693" s="7">
        <v>3</v>
      </c>
      <c r="H693" s="7">
        <v>0.75</v>
      </c>
      <c r="I693" s="7"/>
      <c r="J693" s="7"/>
      <c r="K693" s="7" t="s">
        <v>8</v>
      </c>
      <c r="L693" s="7" t="s">
        <v>8</v>
      </c>
      <c r="M693" s="7" t="s">
        <v>8</v>
      </c>
      <c r="N693" s="7" t="s">
        <v>8</v>
      </c>
      <c r="O693" s="7"/>
      <c r="P693" s="7"/>
      <c r="Q693" s="7" t="s">
        <v>8</v>
      </c>
      <c r="R693" s="7" t="s">
        <v>8</v>
      </c>
      <c r="S693" s="8" t="s">
        <v>197</v>
      </c>
      <c r="T693" s="88" t="s">
        <v>10</v>
      </c>
      <c r="U693" s="43"/>
      <c r="V693" s="43"/>
    </row>
    <row r="694" spans="1:22" ht="30" x14ac:dyDescent="0.25">
      <c r="A694" s="7">
        <v>970</v>
      </c>
      <c r="B694" s="8" t="s">
        <v>998</v>
      </c>
      <c r="C694" s="7" t="s">
        <v>2891</v>
      </c>
      <c r="D694" s="7" t="s">
        <v>235</v>
      </c>
      <c r="E694" s="7" t="s">
        <v>2474</v>
      </c>
      <c r="F694" s="7">
        <v>10.5</v>
      </c>
      <c r="G694" s="7">
        <v>3</v>
      </c>
      <c r="H694" s="7">
        <v>0.75</v>
      </c>
      <c r="I694" s="7"/>
      <c r="J694" s="7"/>
      <c r="K694" s="7" t="s">
        <v>8</v>
      </c>
      <c r="L694" s="7" t="s">
        <v>8</v>
      </c>
      <c r="M694" s="7" t="s">
        <v>8</v>
      </c>
      <c r="N694" s="7" t="s">
        <v>8</v>
      </c>
      <c r="O694" s="7"/>
      <c r="P694" s="7"/>
      <c r="Q694" s="7" t="s">
        <v>8</v>
      </c>
      <c r="R694" s="7" t="s">
        <v>8</v>
      </c>
      <c r="S694" s="8" t="s">
        <v>197</v>
      </c>
      <c r="T694" s="88" t="s">
        <v>10</v>
      </c>
      <c r="U694" s="43"/>
      <c r="V694" s="43"/>
    </row>
    <row r="695" spans="1:22" ht="30" x14ac:dyDescent="0.25">
      <c r="A695" s="7">
        <v>972</v>
      </c>
      <c r="B695" s="8" t="s">
        <v>574</v>
      </c>
      <c r="C695" s="7" t="s">
        <v>196</v>
      </c>
      <c r="D695" s="7" t="s">
        <v>235</v>
      </c>
      <c r="E695" s="7" t="s">
        <v>2474</v>
      </c>
      <c r="F695" s="7">
        <v>21</v>
      </c>
      <c r="G695" s="7">
        <v>10</v>
      </c>
      <c r="H695" s="7">
        <v>0.75</v>
      </c>
      <c r="I695" s="7"/>
      <c r="J695" s="7"/>
      <c r="K695" s="7" t="s">
        <v>8</v>
      </c>
      <c r="L695" s="7" t="s">
        <v>8</v>
      </c>
      <c r="M695" s="7" t="s">
        <v>8</v>
      </c>
      <c r="N695" s="7" t="s">
        <v>8</v>
      </c>
      <c r="O695" s="7"/>
      <c r="P695" s="7"/>
      <c r="Q695" s="7" t="s">
        <v>8</v>
      </c>
      <c r="R695" s="7" t="s">
        <v>8</v>
      </c>
      <c r="S695" s="8" t="s">
        <v>610</v>
      </c>
      <c r="T695" s="8" t="s">
        <v>195</v>
      </c>
      <c r="U695" s="43"/>
      <c r="V695" s="43"/>
    </row>
    <row r="696" spans="1:22" ht="30" x14ac:dyDescent="0.25">
      <c r="A696" s="7">
        <v>973</v>
      </c>
      <c r="B696" s="8" t="s">
        <v>570</v>
      </c>
      <c r="C696" s="7" t="s">
        <v>2892</v>
      </c>
      <c r="D696" s="7" t="s">
        <v>235</v>
      </c>
      <c r="E696" s="7" t="s">
        <v>2474</v>
      </c>
      <c r="F696" s="7">
        <v>10.5</v>
      </c>
      <c r="G696" s="7">
        <v>3</v>
      </c>
      <c r="H696" s="7">
        <v>0.75</v>
      </c>
      <c r="I696" s="7"/>
      <c r="J696" s="7"/>
      <c r="K696" s="7" t="s">
        <v>8</v>
      </c>
      <c r="L696" s="7" t="s">
        <v>8</v>
      </c>
      <c r="M696" s="7" t="s">
        <v>8</v>
      </c>
      <c r="N696" s="7" t="s">
        <v>8</v>
      </c>
      <c r="O696" s="7"/>
      <c r="P696" s="7"/>
      <c r="Q696" s="7" t="s">
        <v>8</v>
      </c>
      <c r="R696" s="7" t="s">
        <v>8</v>
      </c>
      <c r="S696" s="8" t="s">
        <v>197</v>
      </c>
      <c r="T696" s="88" t="s">
        <v>10</v>
      </c>
      <c r="U696" s="43"/>
      <c r="V696" s="43"/>
    </row>
    <row r="697" spans="1:22" ht="30" x14ac:dyDescent="0.25">
      <c r="A697" s="7">
        <v>974</v>
      </c>
      <c r="B697" s="8" t="s">
        <v>571</v>
      </c>
      <c r="C697" s="7" t="s">
        <v>2893</v>
      </c>
      <c r="D697" s="7" t="s">
        <v>235</v>
      </c>
      <c r="E697" s="7" t="s">
        <v>2474</v>
      </c>
      <c r="F697" s="7">
        <v>10.5</v>
      </c>
      <c r="G697" s="7">
        <v>3</v>
      </c>
      <c r="H697" s="7">
        <v>0.75</v>
      </c>
      <c r="I697" s="7"/>
      <c r="J697" s="7"/>
      <c r="K697" s="7" t="s">
        <v>8</v>
      </c>
      <c r="L697" s="7" t="s">
        <v>8</v>
      </c>
      <c r="M697" s="7" t="s">
        <v>8</v>
      </c>
      <c r="N697" s="7" t="s">
        <v>8</v>
      </c>
      <c r="O697" s="7"/>
      <c r="P697" s="7"/>
      <c r="Q697" s="7" t="s">
        <v>8</v>
      </c>
      <c r="R697" s="7" t="s">
        <v>8</v>
      </c>
      <c r="S697" s="8" t="s">
        <v>197</v>
      </c>
      <c r="T697" s="88" t="s">
        <v>10</v>
      </c>
      <c r="U697" s="43"/>
      <c r="V697" s="43"/>
    </row>
    <row r="698" spans="1:22" ht="30" x14ac:dyDescent="0.25">
      <c r="A698" s="7">
        <v>975</v>
      </c>
      <c r="B698" s="8" t="s">
        <v>572</v>
      </c>
      <c r="C698" s="7" t="s">
        <v>2894</v>
      </c>
      <c r="D698" s="7" t="s">
        <v>235</v>
      </c>
      <c r="E698" s="7" t="s">
        <v>2474</v>
      </c>
      <c r="F698" s="7">
        <v>10.5</v>
      </c>
      <c r="G698" s="7">
        <v>3</v>
      </c>
      <c r="H698" s="7">
        <v>0.75</v>
      </c>
      <c r="I698" s="7"/>
      <c r="J698" s="7"/>
      <c r="K698" s="7" t="s">
        <v>8</v>
      </c>
      <c r="L698" s="7" t="s">
        <v>8</v>
      </c>
      <c r="M698" s="7" t="s">
        <v>8</v>
      </c>
      <c r="N698" s="7" t="s">
        <v>8</v>
      </c>
      <c r="O698" s="7"/>
      <c r="P698" s="7"/>
      <c r="Q698" s="7" t="s">
        <v>8</v>
      </c>
      <c r="R698" s="7" t="s">
        <v>8</v>
      </c>
      <c r="S698" s="8" t="s">
        <v>197</v>
      </c>
      <c r="T698" s="88" t="s">
        <v>10</v>
      </c>
      <c r="U698" s="43"/>
      <c r="V698" s="43"/>
    </row>
    <row r="699" spans="1:22" ht="30" x14ac:dyDescent="0.25">
      <c r="A699" s="7">
        <v>976</v>
      </c>
      <c r="B699" s="8" t="s">
        <v>573</v>
      </c>
      <c r="C699" s="7" t="s">
        <v>2895</v>
      </c>
      <c r="D699" s="7" t="s">
        <v>235</v>
      </c>
      <c r="E699" s="7" t="s">
        <v>2474</v>
      </c>
      <c r="F699" s="7">
        <v>10.5</v>
      </c>
      <c r="G699" s="7">
        <v>3</v>
      </c>
      <c r="H699" s="7">
        <v>0.75</v>
      </c>
      <c r="I699" s="7"/>
      <c r="J699" s="7"/>
      <c r="K699" s="7" t="s">
        <v>8</v>
      </c>
      <c r="L699" s="7" t="s">
        <v>8</v>
      </c>
      <c r="M699" s="7" t="s">
        <v>8</v>
      </c>
      <c r="N699" s="7" t="s">
        <v>8</v>
      </c>
      <c r="O699" s="7"/>
      <c r="P699" s="7"/>
      <c r="Q699" s="7" t="s">
        <v>8</v>
      </c>
      <c r="R699" s="7" t="s">
        <v>8</v>
      </c>
      <c r="S699" s="8" t="s">
        <v>197</v>
      </c>
      <c r="T699" s="88" t="s">
        <v>10</v>
      </c>
      <c r="U699" s="43"/>
      <c r="V699" s="43"/>
    </row>
    <row r="700" spans="1:22" ht="30" x14ac:dyDescent="0.25">
      <c r="A700" s="7">
        <v>977</v>
      </c>
      <c r="B700" s="81" t="s">
        <v>1230</v>
      </c>
      <c r="C700" s="55" t="s">
        <v>2896</v>
      </c>
      <c r="D700" s="7" t="s">
        <v>235</v>
      </c>
      <c r="E700" s="7" t="s">
        <v>2474</v>
      </c>
      <c r="F700" s="7">
        <v>10.5</v>
      </c>
      <c r="G700" s="7">
        <v>3</v>
      </c>
      <c r="H700" s="7">
        <v>0.75</v>
      </c>
      <c r="I700" s="7"/>
      <c r="J700" s="7"/>
      <c r="K700" s="7" t="s">
        <v>8</v>
      </c>
      <c r="L700" s="7" t="s">
        <v>8</v>
      </c>
      <c r="M700" s="7" t="s">
        <v>8</v>
      </c>
      <c r="N700" s="7" t="s">
        <v>8</v>
      </c>
      <c r="O700" s="7"/>
      <c r="P700" s="7"/>
      <c r="Q700" s="7" t="s">
        <v>8</v>
      </c>
      <c r="R700" s="7" t="s">
        <v>8</v>
      </c>
      <c r="S700" s="8" t="s">
        <v>197</v>
      </c>
      <c r="T700" s="8" t="s">
        <v>10</v>
      </c>
      <c r="U700" s="43"/>
      <c r="V700" s="43"/>
    </row>
    <row r="701" spans="1:22" ht="30" x14ac:dyDescent="0.25">
      <c r="A701" s="44">
        <v>978</v>
      </c>
      <c r="B701" s="8" t="s">
        <v>1343</v>
      </c>
      <c r="C701" s="82" t="s">
        <v>1301</v>
      </c>
      <c r="D701" s="7" t="s">
        <v>235</v>
      </c>
      <c r="E701" s="7" t="s">
        <v>2474</v>
      </c>
      <c r="F701" s="7">
        <v>10.5</v>
      </c>
      <c r="G701" s="7">
        <v>3</v>
      </c>
      <c r="H701" s="7">
        <v>0.75</v>
      </c>
      <c r="I701" s="53"/>
      <c r="J701" s="53"/>
      <c r="K701" s="53"/>
      <c r="L701" s="53"/>
      <c r="M701" s="53"/>
      <c r="N701" s="53"/>
      <c r="O701" s="53"/>
      <c r="P701" s="53"/>
      <c r="Q701" s="53"/>
      <c r="R701" s="53"/>
      <c r="S701" s="8" t="s">
        <v>197</v>
      </c>
      <c r="T701" s="8" t="s">
        <v>10</v>
      </c>
      <c r="U701" s="43"/>
      <c r="V701" s="43"/>
    </row>
    <row r="702" spans="1:22" ht="30" x14ac:dyDescent="0.25">
      <c r="A702" s="7">
        <v>979</v>
      </c>
      <c r="B702" s="8" t="s">
        <v>1344</v>
      </c>
      <c r="C702" s="82" t="s">
        <v>1308</v>
      </c>
      <c r="D702" s="7" t="s">
        <v>235</v>
      </c>
      <c r="E702" s="7" t="s">
        <v>2474</v>
      </c>
      <c r="F702" s="7">
        <v>10.5</v>
      </c>
      <c r="G702" s="7">
        <v>3</v>
      </c>
      <c r="H702" s="7">
        <v>0.75</v>
      </c>
      <c r="I702" s="53"/>
      <c r="J702" s="53"/>
      <c r="K702" s="53"/>
      <c r="L702" s="53"/>
      <c r="M702" s="53"/>
      <c r="N702" s="53"/>
      <c r="O702" s="53"/>
      <c r="P702" s="53"/>
      <c r="Q702" s="53"/>
      <c r="R702" s="53"/>
      <c r="S702" s="8" t="s">
        <v>197</v>
      </c>
      <c r="T702" s="8" t="s">
        <v>10</v>
      </c>
      <c r="U702" s="43"/>
      <c r="V702" s="43"/>
    </row>
    <row r="703" spans="1:22" ht="30" x14ac:dyDescent="0.25">
      <c r="A703" s="44">
        <v>980</v>
      </c>
      <c r="B703" s="88" t="s">
        <v>1345</v>
      </c>
      <c r="C703" s="86" t="s">
        <v>1307</v>
      </c>
      <c r="D703" s="7" t="s">
        <v>235</v>
      </c>
      <c r="E703" s="7" t="s">
        <v>2474</v>
      </c>
      <c r="F703" s="7">
        <v>10.5</v>
      </c>
      <c r="G703" s="7">
        <v>3</v>
      </c>
      <c r="H703" s="7">
        <v>0.75</v>
      </c>
      <c r="I703" s="53"/>
      <c r="J703" s="10"/>
      <c r="K703" s="10"/>
      <c r="L703" s="10"/>
      <c r="M703" s="10"/>
      <c r="N703" s="10"/>
      <c r="O703" s="10"/>
      <c r="P703" s="10"/>
      <c r="Q703" s="10"/>
      <c r="R703" s="10"/>
      <c r="S703" s="8" t="s">
        <v>197</v>
      </c>
      <c r="T703" s="8" t="s">
        <v>10</v>
      </c>
      <c r="U703" s="43"/>
      <c r="V703" s="43"/>
    </row>
    <row r="704" spans="1:22" ht="30" x14ac:dyDescent="0.25">
      <c r="A704" s="7">
        <v>981</v>
      </c>
      <c r="B704" s="88" t="s">
        <v>1346</v>
      </c>
      <c r="C704" s="86" t="s">
        <v>1310</v>
      </c>
      <c r="D704" s="7" t="s">
        <v>235</v>
      </c>
      <c r="E704" s="7" t="s">
        <v>2474</v>
      </c>
      <c r="F704" s="7">
        <v>10.5</v>
      </c>
      <c r="G704" s="7">
        <v>3</v>
      </c>
      <c r="H704" s="7">
        <v>0.75</v>
      </c>
      <c r="I704" s="53"/>
      <c r="J704" s="10"/>
      <c r="K704" s="10"/>
      <c r="L704" s="10"/>
      <c r="M704" s="10"/>
      <c r="N704" s="10"/>
      <c r="O704" s="10"/>
      <c r="P704" s="10"/>
      <c r="Q704" s="10"/>
      <c r="R704" s="10"/>
      <c r="S704" s="8" t="s">
        <v>197</v>
      </c>
      <c r="T704" s="8" t="s">
        <v>10</v>
      </c>
      <c r="U704" s="43"/>
      <c r="V704" s="43"/>
    </row>
    <row r="705" spans="1:22" ht="30" x14ac:dyDescent="0.25">
      <c r="A705" s="44">
        <v>982</v>
      </c>
      <c r="B705" s="88" t="s">
        <v>1347</v>
      </c>
      <c r="C705" s="86" t="s">
        <v>1302</v>
      </c>
      <c r="D705" s="7" t="s">
        <v>235</v>
      </c>
      <c r="E705" s="7" t="s">
        <v>2474</v>
      </c>
      <c r="F705" s="7">
        <v>10.5</v>
      </c>
      <c r="G705" s="7">
        <v>3</v>
      </c>
      <c r="H705" s="7">
        <v>0.75</v>
      </c>
      <c r="I705" s="53"/>
      <c r="J705" s="10"/>
      <c r="K705" s="10"/>
      <c r="L705" s="10"/>
      <c r="M705" s="10"/>
      <c r="N705" s="10"/>
      <c r="O705" s="10"/>
      <c r="P705" s="10"/>
      <c r="Q705" s="10"/>
      <c r="R705" s="10"/>
      <c r="S705" s="8" t="s">
        <v>197</v>
      </c>
      <c r="T705" s="8" t="s">
        <v>10</v>
      </c>
      <c r="U705" s="43"/>
      <c r="V705" s="43"/>
    </row>
    <row r="706" spans="1:22" ht="30" x14ac:dyDescent="0.25">
      <c r="A706" s="7">
        <v>983</v>
      </c>
      <c r="B706" s="88" t="s">
        <v>1348</v>
      </c>
      <c r="C706" s="86" t="s">
        <v>1306</v>
      </c>
      <c r="D706" s="7" t="s">
        <v>235</v>
      </c>
      <c r="E706" s="7" t="s">
        <v>2474</v>
      </c>
      <c r="F706" s="7">
        <v>10.5</v>
      </c>
      <c r="G706" s="7">
        <v>3</v>
      </c>
      <c r="H706" s="7">
        <v>0.75</v>
      </c>
      <c r="I706" s="53"/>
      <c r="J706" s="10"/>
      <c r="K706" s="10"/>
      <c r="L706" s="10"/>
      <c r="M706" s="10"/>
      <c r="N706" s="10"/>
      <c r="O706" s="10"/>
      <c r="P706" s="10"/>
      <c r="Q706" s="10"/>
      <c r="R706" s="10"/>
      <c r="S706" s="8" t="s">
        <v>197</v>
      </c>
      <c r="T706" s="8" t="s">
        <v>10</v>
      </c>
      <c r="U706" s="43"/>
      <c r="V706" s="43"/>
    </row>
    <row r="707" spans="1:22" ht="30" x14ac:dyDescent="0.25">
      <c r="A707" s="44">
        <v>984</v>
      </c>
      <c r="B707" s="88" t="s">
        <v>1349</v>
      </c>
      <c r="C707" s="86" t="s">
        <v>1304</v>
      </c>
      <c r="D707" s="7" t="s">
        <v>235</v>
      </c>
      <c r="E707" s="7" t="s">
        <v>2474</v>
      </c>
      <c r="F707" s="7">
        <v>10.5</v>
      </c>
      <c r="G707" s="7">
        <v>3</v>
      </c>
      <c r="H707" s="7">
        <v>0.75</v>
      </c>
      <c r="I707" s="53"/>
      <c r="J707" s="10"/>
      <c r="K707" s="10"/>
      <c r="L707" s="10"/>
      <c r="M707" s="10"/>
      <c r="N707" s="10"/>
      <c r="O707" s="10"/>
      <c r="P707" s="10"/>
      <c r="Q707" s="10"/>
      <c r="R707" s="10"/>
      <c r="S707" s="8" t="s">
        <v>197</v>
      </c>
      <c r="T707" s="8" t="s">
        <v>10</v>
      </c>
      <c r="U707" s="43"/>
      <c r="V707" s="43"/>
    </row>
    <row r="708" spans="1:22" ht="30" x14ac:dyDescent="0.25">
      <c r="A708" s="7">
        <v>985</v>
      </c>
      <c r="B708" s="88" t="s">
        <v>1350</v>
      </c>
      <c r="C708" s="86" t="s">
        <v>1311</v>
      </c>
      <c r="D708" s="7" t="s">
        <v>235</v>
      </c>
      <c r="E708" s="7" t="s">
        <v>2474</v>
      </c>
      <c r="F708" s="7">
        <v>10.5</v>
      </c>
      <c r="G708" s="7">
        <v>3</v>
      </c>
      <c r="H708" s="7">
        <v>0.75</v>
      </c>
      <c r="I708" s="53"/>
      <c r="J708" s="10"/>
      <c r="K708" s="10"/>
      <c r="L708" s="10"/>
      <c r="M708" s="10"/>
      <c r="N708" s="10"/>
      <c r="O708" s="10"/>
      <c r="P708" s="10"/>
      <c r="Q708" s="10"/>
      <c r="R708" s="10"/>
      <c r="S708" s="8" t="s">
        <v>197</v>
      </c>
      <c r="T708" s="8" t="s">
        <v>10</v>
      </c>
      <c r="U708" s="43"/>
      <c r="V708" s="43"/>
    </row>
    <row r="709" spans="1:22" ht="30" x14ac:dyDescent="0.25">
      <c r="A709" s="44">
        <v>986</v>
      </c>
      <c r="B709" s="8" t="s">
        <v>1365</v>
      </c>
      <c r="C709" s="86" t="s">
        <v>1305</v>
      </c>
      <c r="D709" s="7" t="s">
        <v>235</v>
      </c>
      <c r="E709" s="7" t="s">
        <v>2474</v>
      </c>
      <c r="F709" s="7">
        <v>10.5</v>
      </c>
      <c r="G709" s="7">
        <v>3</v>
      </c>
      <c r="H709" s="7">
        <v>0.75</v>
      </c>
      <c r="I709" s="53"/>
      <c r="J709" s="10"/>
      <c r="K709" s="10"/>
      <c r="L709" s="10"/>
      <c r="M709" s="10"/>
      <c r="N709" s="10"/>
      <c r="O709" s="10"/>
      <c r="P709" s="10"/>
      <c r="Q709" s="10"/>
      <c r="R709" s="10"/>
      <c r="S709" s="8" t="s">
        <v>197</v>
      </c>
      <c r="T709" s="8" t="s">
        <v>10</v>
      </c>
      <c r="U709" s="43"/>
      <c r="V709" s="43"/>
    </row>
    <row r="710" spans="1:22" ht="30" x14ac:dyDescent="0.25">
      <c r="A710" s="7">
        <v>987</v>
      </c>
      <c r="B710" s="44" t="s">
        <v>2837</v>
      </c>
      <c r="C710" s="86" t="s">
        <v>1309</v>
      </c>
      <c r="D710" s="7" t="s">
        <v>235</v>
      </c>
      <c r="E710" s="7" t="s">
        <v>2474</v>
      </c>
      <c r="F710" s="7">
        <v>10.5</v>
      </c>
      <c r="G710" s="7">
        <v>3</v>
      </c>
      <c r="H710" s="7">
        <v>0.75</v>
      </c>
      <c r="I710" s="53"/>
      <c r="J710" s="10"/>
      <c r="K710" s="10"/>
      <c r="L710" s="10"/>
      <c r="M710" s="10"/>
      <c r="N710" s="10"/>
      <c r="O710" s="10"/>
      <c r="P710" s="10"/>
      <c r="Q710" s="10"/>
      <c r="R710" s="10"/>
      <c r="S710" s="8" t="s">
        <v>197</v>
      </c>
      <c r="T710" s="8" t="s">
        <v>10</v>
      </c>
      <c r="U710" s="43"/>
      <c r="V710" s="43"/>
    </row>
    <row r="711" spans="1:22" ht="45" x14ac:dyDescent="0.25">
      <c r="A711" s="44">
        <v>988</v>
      </c>
      <c r="B711" s="8" t="s">
        <v>1364</v>
      </c>
      <c r="C711" s="86" t="s">
        <v>1303</v>
      </c>
      <c r="D711" s="7" t="s">
        <v>235</v>
      </c>
      <c r="E711" s="7" t="s">
        <v>2474</v>
      </c>
      <c r="F711" s="92">
        <v>14</v>
      </c>
      <c r="G711" s="10">
        <v>6</v>
      </c>
      <c r="H711" s="10">
        <v>0.75</v>
      </c>
      <c r="I711" s="53"/>
      <c r="J711" s="10"/>
      <c r="K711" s="10"/>
      <c r="L711" s="10"/>
      <c r="M711" s="10"/>
      <c r="N711" s="10"/>
      <c r="O711" s="10"/>
      <c r="P711" s="10"/>
      <c r="Q711" s="10"/>
      <c r="R711" s="10"/>
      <c r="S711" s="8" t="s">
        <v>1374</v>
      </c>
      <c r="T711" s="8" t="s">
        <v>1363</v>
      </c>
      <c r="U711" s="43"/>
      <c r="V711" s="43"/>
    </row>
    <row r="712" spans="1:22" ht="30" x14ac:dyDescent="0.25">
      <c r="A712" s="44">
        <v>990</v>
      </c>
      <c r="B712" s="8" t="s">
        <v>1322</v>
      </c>
      <c r="C712" s="10" t="s">
        <v>2095</v>
      </c>
      <c r="D712" s="7" t="s">
        <v>235</v>
      </c>
      <c r="E712" s="7"/>
      <c r="F712" s="7">
        <v>1.5</v>
      </c>
      <c r="G712" s="7">
        <v>1</v>
      </c>
      <c r="H712" s="7">
        <v>0.75</v>
      </c>
      <c r="I712" s="7">
        <v>2</v>
      </c>
      <c r="J712" s="7">
        <v>1.1000000000000001</v>
      </c>
      <c r="K712" s="10"/>
      <c r="L712" s="10"/>
      <c r="M712" s="10"/>
      <c r="N712" s="10"/>
      <c r="O712" s="10"/>
      <c r="P712" s="10"/>
      <c r="Q712" s="10"/>
      <c r="R712" s="10"/>
      <c r="S712" s="8" t="s">
        <v>197</v>
      </c>
      <c r="T712" s="88" t="s">
        <v>1321</v>
      </c>
      <c r="U712" s="43"/>
      <c r="V712" s="43"/>
    </row>
    <row r="713" spans="1:22" ht="30" x14ac:dyDescent="0.25">
      <c r="A713" s="44">
        <v>992</v>
      </c>
      <c r="B713" s="8" t="s">
        <v>2477</v>
      </c>
      <c r="C713" s="10" t="s">
        <v>2579</v>
      </c>
      <c r="D713" s="7" t="s">
        <v>1325</v>
      </c>
      <c r="E713" s="7" t="s">
        <v>2472</v>
      </c>
      <c r="F713" s="7">
        <v>9</v>
      </c>
      <c r="G713" s="7">
        <v>6</v>
      </c>
      <c r="H713" s="7">
        <v>0.75</v>
      </c>
      <c r="I713" s="7"/>
      <c r="J713" s="7"/>
      <c r="K713" s="10"/>
      <c r="L713" s="10"/>
      <c r="M713" s="10"/>
      <c r="N713" s="10"/>
      <c r="O713" s="10"/>
      <c r="P713" s="10"/>
      <c r="Q713" s="10"/>
      <c r="R713" s="10"/>
      <c r="S713" s="8" t="s">
        <v>197</v>
      </c>
      <c r="T713" s="88" t="s">
        <v>1315</v>
      </c>
      <c r="U713" s="43"/>
      <c r="V713" s="43"/>
    </row>
    <row r="714" spans="1:22" ht="30" x14ac:dyDescent="0.25">
      <c r="A714" s="7">
        <v>993</v>
      </c>
      <c r="B714" s="8" t="s">
        <v>2093</v>
      </c>
      <c r="C714" s="10" t="s">
        <v>2094</v>
      </c>
      <c r="D714" s="7" t="s">
        <v>1325</v>
      </c>
      <c r="E714" s="7" t="s">
        <v>2472</v>
      </c>
      <c r="F714" s="7">
        <v>1.5</v>
      </c>
      <c r="G714" s="7">
        <v>1</v>
      </c>
      <c r="H714" s="7">
        <v>0.75</v>
      </c>
      <c r="I714" s="7">
        <v>1</v>
      </c>
      <c r="J714" s="7">
        <v>1.1000000000000001</v>
      </c>
      <c r="K714" s="10"/>
      <c r="L714" s="10"/>
      <c r="M714" s="10"/>
      <c r="N714" s="10"/>
      <c r="O714" s="10"/>
      <c r="P714" s="10"/>
      <c r="Q714" s="10"/>
      <c r="R714" s="10"/>
      <c r="S714" s="8" t="s">
        <v>197</v>
      </c>
      <c r="T714" s="88" t="s">
        <v>1317</v>
      </c>
      <c r="U714" s="43"/>
      <c r="V714" s="43"/>
    </row>
    <row r="715" spans="1:22" ht="30" x14ac:dyDescent="0.25">
      <c r="A715" s="44">
        <v>994</v>
      </c>
      <c r="B715" s="8" t="s">
        <v>2092</v>
      </c>
      <c r="C715" s="10" t="s">
        <v>2091</v>
      </c>
      <c r="D715" s="7" t="s">
        <v>1325</v>
      </c>
      <c r="E715" s="7" t="s">
        <v>2472</v>
      </c>
      <c r="F715" s="7">
        <v>1.5</v>
      </c>
      <c r="G715" s="7">
        <v>4</v>
      </c>
      <c r="H715" s="7">
        <v>0.75</v>
      </c>
      <c r="I715" s="7">
        <v>2</v>
      </c>
      <c r="J715" s="7">
        <v>1.1000000000000001</v>
      </c>
      <c r="K715" s="10"/>
      <c r="L715" s="10"/>
      <c r="M715" s="10"/>
      <c r="N715" s="10"/>
      <c r="O715" s="10"/>
      <c r="P715" s="10"/>
      <c r="Q715" s="10"/>
      <c r="R715" s="10"/>
      <c r="S715" s="8" t="s">
        <v>197</v>
      </c>
      <c r="T715" s="88" t="s">
        <v>1319</v>
      </c>
      <c r="U715" s="43"/>
      <c r="V715" s="43"/>
    </row>
    <row r="716" spans="1:22" ht="30" x14ac:dyDescent="0.25">
      <c r="A716" s="7">
        <v>995</v>
      </c>
      <c r="B716" s="88" t="s">
        <v>1359</v>
      </c>
      <c r="C716" s="7" t="s">
        <v>1326</v>
      </c>
      <c r="D716" s="7" t="s">
        <v>235</v>
      </c>
      <c r="E716" s="7" t="s">
        <v>2474</v>
      </c>
      <c r="F716" s="44">
        <v>10.5</v>
      </c>
      <c r="G716" s="44">
        <v>3</v>
      </c>
      <c r="H716" s="44">
        <v>0.75</v>
      </c>
      <c r="I716" s="10"/>
      <c r="J716" s="10"/>
      <c r="K716" s="10"/>
      <c r="L716" s="10"/>
      <c r="M716" s="44"/>
      <c r="N716" s="44"/>
      <c r="O716" s="10"/>
      <c r="P716" s="10"/>
      <c r="Q716" s="10"/>
      <c r="R716" s="10"/>
      <c r="S716" s="8" t="s">
        <v>197</v>
      </c>
      <c r="T716" s="88" t="s">
        <v>10</v>
      </c>
      <c r="U716" s="43"/>
      <c r="V716" s="43"/>
    </row>
    <row r="717" spans="1:22" ht="30" x14ac:dyDescent="0.25">
      <c r="A717" s="44">
        <v>996</v>
      </c>
      <c r="B717" s="88" t="s">
        <v>1354</v>
      </c>
      <c r="C717" s="7" t="s">
        <v>1327</v>
      </c>
      <c r="D717" s="7" t="s">
        <v>235</v>
      </c>
      <c r="E717" s="7" t="s">
        <v>2474</v>
      </c>
      <c r="F717" s="7">
        <v>10.5</v>
      </c>
      <c r="G717" s="44">
        <v>3</v>
      </c>
      <c r="H717" s="44">
        <v>0.75</v>
      </c>
      <c r="I717" s="10"/>
      <c r="J717" s="10"/>
      <c r="K717" s="10"/>
      <c r="L717" s="10"/>
      <c r="M717" s="44"/>
      <c r="N717" s="44"/>
      <c r="O717" s="10"/>
      <c r="P717" s="10"/>
      <c r="Q717" s="10"/>
      <c r="R717" s="10"/>
      <c r="S717" s="8" t="s">
        <v>197</v>
      </c>
      <c r="T717" s="88" t="s">
        <v>10</v>
      </c>
      <c r="U717" s="43"/>
      <c r="V717" s="43"/>
    </row>
    <row r="718" spans="1:22" ht="30" x14ac:dyDescent="0.25">
      <c r="A718" s="7">
        <v>997</v>
      </c>
      <c r="B718" s="88" t="s">
        <v>1357</v>
      </c>
      <c r="C718" s="7" t="s">
        <v>1328</v>
      </c>
      <c r="D718" s="7" t="s">
        <v>235</v>
      </c>
      <c r="E718" s="7" t="s">
        <v>2472</v>
      </c>
      <c r="F718" s="7">
        <v>5.25</v>
      </c>
      <c r="G718" s="44">
        <v>2</v>
      </c>
      <c r="H718" s="44">
        <v>0.75</v>
      </c>
      <c r="I718" s="10"/>
      <c r="J718" s="10"/>
      <c r="K718" s="10"/>
      <c r="L718" s="10"/>
      <c r="M718" s="44"/>
      <c r="N718" s="44"/>
      <c r="O718" s="44"/>
      <c r="P718" s="44"/>
      <c r="Q718" s="10"/>
      <c r="R718" s="10"/>
      <c r="S718" s="8" t="s">
        <v>197</v>
      </c>
      <c r="T718" s="88" t="s">
        <v>10</v>
      </c>
      <c r="U718" s="43"/>
      <c r="V718" s="43"/>
    </row>
    <row r="719" spans="1:22" ht="30" x14ac:dyDescent="0.25">
      <c r="A719" s="44">
        <v>998</v>
      </c>
      <c r="B719" s="88" t="s">
        <v>1358</v>
      </c>
      <c r="C719" s="7" t="s">
        <v>1329</v>
      </c>
      <c r="D719" s="7" t="s">
        <v>235</v>
      </c>
      <c r="E719" s="7" t="s">
        <v>2472</v>
      </c>
      <c r="F719" s="7">
        <v>5.25</v>
      </c>
      <c r="G719" s="44">
        <v>2</v>
      </c>
      <c r="H719" s="44">
        <v>0.75</v>
      </c>
      <c r="I719" s="10"/>
      <c r="J719" s="10"/>
      <c r="K719" s="10"/>
      <c r="L719" s="10"/>
      <c r="M719" s="44"/>
      <c r="N719" s="44"/>
      <c r="O719" s="10"/>
      <c r="P719" s="10"/>
      <c r="Q719" s="10"/>
      <c r="R719" s="10"/>
      <c r="S719" s="8" t="s">
        <v>197</v>
      </c>
      <c r="T719" s="88" t="s">
        <v>10</v>
      </c>
      <c r="U719" s="43"/>
      <c r="V719" s="43"/>
    </row>
    <row r="720" spans="1:22" ht="30" x14ac:dyDescent="0.25">
      <c r="A720" s="7">
        <v>999</v>
      </c>
      <c r="B720" s="88" t="s">
        <v>1353</v>
      </c>
      <c r="C720" s="7" t="s">
        <v>1330</v>
      </c>
      <c r="D720" s="7" t="s">
        <v>235</v>
      </c>
      <c r="E720" s="7" t="s">
        <v>2474</v>
      </c>
      <c r="F720" s="7">
        <v>10.5</v>
      </c>
      <c r="G720" s="44">
        <v>3</v>
      </c>
      <c r="H720" s="44">
        <v>0.75</v>
      </c>
      <c r="I720" s="10"/>
      <c r="J720" s="10"/>
      <c r="K720" s="10"/>
      <c r="L720" s="10"/>
      <c r="M720" s="44"/>
      <c r="N720" s="44"/>
      <c r="O720" s="10"/>
      <c r="P720" s="10"/>
      <c r="Q720" s="10"/>
      <c r="R720" s="10"/>
      <c r="S720" s="8" t="s">
        <v>197</v>
      </c>
      <c r="T720" s="88" t="s">
        <v>10</v>
      </c>
      <c r="U720" s="43"/>
      <c r="V720" s="43"/>
    </row>
    <row r="721" spans="1:22" ht="30" x14ac:dyDescent="0.25">
      <c r="A721" s="44">
        <v>1000</v>
      </c>
      <c r="B721" s="88" t="s">
        <v>1356</v>
      </c>
      <c r="C721" s="7" t="s">
        <v>1331</v>
      </c>
      <c r="D721" s="7" t="s">
        <v>235</v>
      </c>
      <c r="E721" s="7" t="s">
        <v>2474</v>
      </c>
      <c r="F721" s="7">
        <v>10.5</v>
      </c>
      <c r="G721" s="44">
        <v>3</v>
      </c>
      <c r="H721" s="44">
        <v>0.75</v>
      </c>
      <c r="I721" s="10"/>
      <c r="J721" s="10"/>
      <c r="K721" s="10"/>
      <c r="L721" s="10"/>
      <c r="M721" s="44"/>
      <c r="N721" s="44"/>
      <c r="O721" s="10"/>
      <c r="P721" s="10"/>
      <c r="Q721" s="10"/>
      <c r="R721" s="10"/>
      <c r="S721" s="8" t="s">
        <v>197</v>
      </c>
      <c r="T721" s="88" t="s">
        <v>10</v>
      </c>
      <c r="U721" s="43"/>
      <c r="V721" s="43"/>
    </row>
    <row r="722" spans="1:22" ht="30" x14ac:dyDescent="0.25">
      <c r="A722" s="7">
        <v>1001</v>
      </c>
      <c r="B722" s="88" t="s">
        <v>1361</v>
      </c>
      <c r="C722" s="7" t="s">
        <v>1332</v>
      </c>
      <c r="D722" s="7" t="s">
        <v>235</v>
      </c>
      <c r="E722" s="7" t="s">
        <v>2472</v>
      </c>
      <c r="F722" s="7">
        <v>5.25</v>
      </c>
      <c r="G722" s="44">
        <v>2</v>
      </c>
      <c r="H722" s="44">
        <v>0.75</v>
      </c>
      <c r="I722" s="10"/>
      <c r="J722" s="10"/>
      <c r="K722" s="10"/>
      <c r="L722" s="10"/>
      <c r="M722" s="44"/>
      <c r="N722" s="44"/>
      <c r="O722" s="10"/>
      <c r="P722" s="10"/>
      <c r="Q722" s="10"/>
      <c r="R722" s="10"/>
      <c r="S722" s="8" t="s">
        <v>197</v>
      </c>
      <c r="T722" s="88" t="s">
        <v>10</v>
      </c>
      <c r="U722" s="43"/>
      <c r="V722" s="43"/>
    </row>
    <row r="723" spans="1:22" ht="30" x14ac:dyDescent="0.25">
      <c r="A723" s="44">
        <v>1002</v>
      </c>
      <c r="B723" s="88" t="s">
        <v>1360</v>
      </c>
      <c r="C723" s="7" t="s">
        <v>1333</v>
      </c>
      <c r="D723" s="7" t="s">
        <v>235</v>
      </c>
      <c r="E723" s="7" t="s">
        <v>2474</v>
      </c>
      <c r="F723" s="7">
        <v>10.5</v>
      </c>
      <c r="G723" s="44">
        <v>3</v>
      </c>
      <c r="H723" s="44">
        <v>0.75</v>
      </c>
      <c r="I723" s="10"/>
      <c r="J723" s="10"/>
      <c r="K723" s="10"/>
      <c r="L723" s="10"/>
      <c r="M723" s="44"/>
      <c r="N723" s="44"/>
      <c r="O723" s="10"/>
      <c r="P723" s="10"/>
      <c r="Q723" s="10"/>
      <c r="R723" s="10"/>
      <c r="S723" s="8" t="s">
        <v>197</v>
      </c>
      <c r="T723" s="88" t="s">
        <v>10</v>
      </c>
      <c r="U723" s="43"/>
      <c r="V723" s="43"/>
    </row>
    <row r="724" spans="1:22" ht="30" x14ac:dyDescent="0.25">
      <c r="A724" s="7">
        <v>1003</v>
      </c>
      <c r="B724" s="88" t="s">
        <v>1351</v>
      </c>
      <c r="C724" s="7" t="s">
        <v>1334</v>
      </c>
      <c r="D724" s="7" t="s">
        <v>235</v>
      </c>
      <c r="E724" s="7" t="s">
        <v>2472</v>
      </c>
      <c r="F724" s="7">
        <v>5.25</v>
      </c>
      <c r="G724" s="44">
        <v>2</v>
      </c>
      <c r="H724" s="44">
        <v>0.75</v>
      </c>
      <c r="I724" s="44">
        <v>1</v>
      </c>
      <c r="J724" s="44" t="s">
        <v>2919</v>
      </c>
      <c r="K724" s="10"/>
      <c r="L724" s="10"/>
      <c r="M724" s="10"/>
      <c r="N724" s="10"/>
      <c r="O724" s="10"/>
      <c r="P724" s="10"/>
      <c r="Q724" s="10"/>
      <c r="R724" s="10"/>
      <c r="S724" s="8" t="s">
        <v>197</v>
      </c>
      <c r="T724" s="88" t="s">
        <v>10</v>
      </c>
      <c r="U724" s="43"/>
      <c r="V724" s="43"/>
    </row>
    <row r="725" spans="1:22" ht="30" x14ac:dyDescent="0.25">
      <c r="A725" s="44">
        <v>1004</v>
      </c>
      <c r="B725" s="88" t="s">
        <v>1352</v>
      </c>
      <c r="C725" s="7" t="s">
        <v>1335</v>
      </c>
      <c r="D725" s="7" t="s">
        <v>235</v>
      </c>
      <c r="E725" s="7" t="s">
        <v>2474</v>
      </c>
      <c r="F725" s="7">
        <v>10.5</v>
      </c>
      <c r="G725" s="44">
        <v>3</v>
      </c>
      <c r="H725" s="44">
        <v>0.75</v>
      </c>
      <c r="I725" s="44"/>
      <c r="J725" s="10"/>
      <c r="K725" s="10"/>
      <c r="L725" s="10"/>
      <c r="M725" s="44"/>
      <c r="N725" s="44"/>
      <c r="O725" s="10"/>
      <c r="P725" s="10"/>
      <c r="Q725" s="10"/>
      <c r="R725" s="10"/>
      <c r="S725" s="8" t="s">
        <v>197</v>
      </c>
      <c r="T725" s="88" t="s">
        <v>10</v>
      </c>
      <c r="U725" s="43"/>
      <c r="V725" s="43"/>
    </row>
    <row r="726" spans="1:22" ht="30" x14ac:dyDescent="0.25">
      <c r="A726" s="7">
        <v>1005</v>
      </c>
      <c r="B726" s="88" t="s">
        <v>1355</v>
      </c>
      <c r="C726" s="7" t="s">
        <v>1336</v>
      </c>
      <c r="D726" s="7" t="s">
        <v>235</v>
      </c>
      <c r="E726" s="7" t="s">
        <v>2472</v>
      </c>
      <c r="F726" s="7">
        <v>10.5</v>
      </c>
      <c r="G726" s="44">
        <v>3</v>
      </c>
      <c r="H726" s="44">
        <v>0.75</v>
      </c>
      <c r="I726" s="10"/>
      <c r="J726" s="10"/>
      <c r="K726" s="10"/>
      <c r="L726" s="10"/>
      <c r="M726" s="44"/>
      <c r="N726" s="44"/>
      <c r="O726" s="10"/>
      <c r="P726" s="10"/>
      <c r="Q726" s="10"/>
      <c r="R726" s="10"/>
      <c r="S726" s="8" t="s">
        <v>197</v>
      </c>
      <c r="T726" s="88" t="s">
        <v>10</v>
      </c>
      <c r="U726" s="43"/>
      <c r="V726" s="43"/>
    </row>
    <row r="727" spans="1:22" ht="30" x14ac:dyDescent="0.25">
      <c r="A727" s="44">
        <v>1006</v>
      </c>
      <c r="B727" s="8" t="s">
        <v>1362</v>
      </c>
      <c r="C727" s="7" t="s">
        <v>1388</v>
      </c>
      <c r="D727" s="7" t="s">
        <v>235</v>
      </c>
      <c r="E727" s="7" t="s">
        <v>2474</v>
      </c>
      <c r="F727" s="7">
        <v>10.5</v>
      </c>
      <c r="G727" s="44">
        <v>2</v>
      </c>
      <c r="H727" s="44">
        <v>0.75</v>
      </c>
      <c r="I727" s="10"/>
      <c r="J727" s="10"/>
      <c r="K727" s="10"/>
      <c r="L727" s="10"/>
      <c r="M727" s="10"/>
      <c r="N727" s="10"/>
      <c r="O727" s="10"/>
      <c r="P727" s="10"/>
      <c r="Q727" s="10"/>
      <c r="R727" s="10"/>
      <c r="S727" s="8" t="s">
        <v>197</v>
      </c>
      <c r="T727" s="88" t="s">
        <v>10</v>
      </c>
      <c r="U727" s="43"/>
      <c r="V727" s="43"/>
    </row>
    <row r="728" spans="1:22" ht="60" x14ac:dyDescent="0.25">
      <c r="A728" s="44">
        <v>1007</v>
      </c>
      <c r="B728" s="88" t="s">
        <v>1337</v>
      </c>
      <c r="C728" s="44" t="s">
        <v>2606</v>
      </c>
      <c r="D728" s="7" t="s">
        <v>235</v>
      </c>
      <c r="E728" s="7" t="s">
        <v>2474</v>
      </c>
      <c r="F728" s="44">
        <v>16.7</v>
      </c>
      <c r="G728" s="44">
        <v>3</v>
      </c>
      <c r="H728" s="44">
        <v>0.75</v>
      </c>
      <c r="I728" s="44"/>
      <c r="J728" s="10"/>
      <c r="K728" s="10"/>
      <c r="L728" s="10"/>
      <c r="M728" s="10"/>
      <c r="N728" s="10"/>
      <c r="O728" s="10"/>
      <c r="P728" s="10"/>
      <c r="Q728" s="10"/>
      <c r="R728" s="10"/>
      <c r="S728" s="8" t="s">
        <v>878</v>
      </c>
      <c r="T728" s="8" t="s">
        <v>1338</v>
      </c>
      <c r="U728" s="43"/>
      <c r="V728" s="43"/>
    </row>
    <row r="729" spans="1:22" ht="90" x14ac:dyDescent="0.25">
      <c r="A729" s="44">
        <v>1008</v>
      </c>
      <c r="B729" s="88" t="s">
        <v>1340</v>
      </c>
      <c r="C729" s="7" t="s">
        <v>1341</v>
      </c>
      <c r="D729" s="7" t="s">
        <v>306</v>
      </c>
      <c r="E729" s="7"/>
      <c r="F729" s="44">
        <v>10.3</v>
      </c>
      <c r="G729" s="44">
        <v>4</v>
      </c>
      <c r="H729" s="44">
        <v>0.75</v>
      </c>
      <c r="I729" s="10"/>
      <c r="J729" s="10"/>
      <c r="K729" s="10"/>
      <c r="L729" s="10"/>
      <c r="M729" s="10"/>
      <c r="N729" s="10"/>
      <c r="O729" s="10"/>
      <c r="P729" s="10"/>
      <c r="Q729" s="10"/>
      <c r="R729" s="10"/>
      <c r="S729" s="8" t="s">
        <v>1384</v>
      </c>
      <c r="T729" s="88" t="s">
        <v>1342</v>
      </c>
      <c r="U729" s="43"/>
      <c r="V729" s="43"/>
    </row>
    <row r="730" spans="1:22" ht="75" x14ac:dyDescent="0.25">
      <c r="A730" s="44">
        <v>1009</v>
      </c>
      <c r="B730" s="8" t="s">
        <v>1368</v>
      </c>
      <c r="C730" s="7" t="s">
        <v>1366</v>
      </c>
      <c r="D730" s="7" t="s">
        <v>235</v>
      </c>
      <c r="E730" s="7"/>
      <c r="F730" s="44">
        <v>13.3</v>
      </c>
      <c r="G730" s="44">
        <v>3</v>
      </c>
      <c r="H730" s="44">
        <v>0.75</v>
      </c>
      <c r="I730" s="10"/>
      <c r="J730" s="10"/>
      <c r="K730" s="10"/>
      <c r="L730" s="10"/>
      <c r="M730" s="10"/>
      <c r="N730" s="10"/>
      <c r="O730" s="10"/>
      <c r="P730" s="10"/>
      <c r="Q730" s="10"/>
      <c r="R730" s="10"/>
      <c r="S730" s="8" t="s">
        <v>1383</v>
      </c>
      <c r="T730" s="8" t="s">
        <v>1367</v>
      </c>
      <c r="U730" s="43"/>
      <c r="V730" s="43"/>
    </row>
    <row r="731" spans="1:22" ht="75" x14ac:dyDescent="0.25">
      <c r="A731" s="44">
        <v>1010</v>
      </c>
      <c r="B731" s="8" t="s">
        <v>1378</v>
      </c>
      <c r="C731" s="7" t="s">
        <v>1379</v>
      </c>
      <c r="D731" s="7" t="s">
        <v>235</v>
      </c>
      <c r="E731" s="7"/>
      <c r="F731" s="44">
        <v>14.5</v>
      </c>
      <c r="G731" s="44">
        <v>3</v>
      </c>
      <c r="H731" s="44">
        <v>0.75</v>
      </c>
      <c r="I731" s="10"/>
      <c r="J731" s="10"/>
      <c r="K731" s="10"/>
      <c r="L731" s="10"/>
      <c r="M731" s="10"/>
      <c r="N731" s="10"/>
      <c r="O731" s="10"/>
      <c r="P731" s="10"/>
      <c r="Q731" s="10"/>
      <c r="R731" s="10"/>
      <c r="S731" s="8" t="s">
        <v>1380</v>
      </c>
      <c r="T731" s="8" t="s">
        <v>1378</v>
      </c>
      <c r="U731" s="43"/>
      <c r="V731" s="43"/>
    </row>
    <row r="732" spans="1:22" ht="75" x14ac:dyDescent="0.25">
      <c r="A732" s="44">
        <v>1011</v>
      </c>
      <c r="B732" s="8" t="s">
        <v>1381</v>
      </c>
      <c r="C732" s="7" t="s">
        <v>1382</v>
      </c>
      <c r="D732" s="7" t="s">
        <v>235</v>
      </c>
      <c r="E732" s="7"/>
      <c r="F732" s="44">
        <v>21.5</v>
      </c>
      <c r="G732" s="44">
        <v>6</v>
      </c>
      <c r="H732" s="44">
        <v>0.75</v>
      </c>
      <c r="I732" s="10"/>
      <c r="J732" s="10"/>
      <c r="K732" s="10"/>
      <c r="L732" s="10"/>
      <c r="M732" s="10"/>
      <c r="N732" s="10"/>
      <c r="O732" s="10"/>
      <c r="P732" s="10"/>
      <c r="Q732" s="10"/>
      <c r="R732" s="10"/>
      <c r="S732" s="8" t="s">
        <v>1380</v>
      </c>
      <c r="T732" s="8" t="s">
        <v>1381</v>
      </c>
      <c r="U732" s="43"/>
      <c r="V732" s="43"/>
    </row>
    <row r="733" spans="1:22" ht="75" x14ac:dyDescent="0.25">
      <c r="A733" s="44">
        <v>1012</v>
      </c>
      <c r="B733" s="88" t="s">
        <v>846</v>
      </c>
      <c r="C733" s="7" t="s">
        <v>1385</v>
      </c>
      <c r="D733" s="7" t="s">
        <v>235</v>
      </c>
      <c r="E733" s="7"/>
      <c r="F733" s="44">
        <v>6</v>
      </c>
      <c r="G733" s="44">
        <v>2</v>
      </c>
      <c r="H733" s="44">
        <v>0.75</v>
      </c>
      <c r="I733" s="10"/>
      <c r="J733" s="10"/>
      <c r="K733" s="10"/>
      <c r="L733" s="10"/>
      <c r="M733" s="10"/>
      <c r="N733" s="10"/>
      <c r="O733" s="10"/>
      <c r="P733" s="10"/>
      <c r="Q733" s="10"/>
      <c r="R733" s="10"/>
      <c r="S733" s="8" t="s">
        <v>1386</v>
      </c>
      <c r="T733" s="8" t="s">
        <v>1387</v>
      </c>
      <c r="U733" s="43"/>
      <c r="V733" s="43"/>
    </row>
    <row r="734" spans="1:22" ht="90" x14ac:dyDescent="0.25">
      <c r="A734" s="44">
        <v>1013</v>
      </c>
      <c r="B734" s="8" t="s">
        <v>1390</v>
      </c>
      <c r="C734" s="7" t="s">
        <v>1391</v>
      </c>
      <c r="D734" s="7" t="s">
        <v>235</v>
      </c>
      <c r="E734" s="7"/>
      <c r="F734" s="44">
        <v>12</v>
      </c>
      <c r="G734" s="44">
        <v>3</v>
      </c>
      <c r="H734" s="44">
        <v>0.75</v>
      </c>
      <c r="I734" s="10"/>
      <c r="J734" s="10"/>
      <c r="K734" s="10"/>
      <c r="L734" s="10"/>
      <c r="M734" s="10"/>
      <c r="N734" s="10"/>
      <c r="O734" s="10"/>
      <c r="P734" s="10"/>
      <c r="Q734" s="10"/>
      <c r="R734" s="10"/>
      <c r="S734" s="8" t="s">
        <v>1392</v>
      </c>
      <c r="T734" s="8" t="s">
        <v>1393</v>
      </c>
      <c r="U734" s="43"/>
      <c r="V734" s="43"/>
    </row>
    <row r="735" spans="1:22" ht="105.75" thickBot="1" x14ac:dyDescent="0.3">
      <c r="A735" s="9">
        <v>1014</v>
      </c>
      <c r="B735" s="78" t="s">
        <v>1394</v>
      </c>
      <c r="C735" s="54" t="s">
        <v>1395</v>
      </c>
      <c r="D735" s="54" t="s">
        <v>235</v>
      </c>
      <c r="E735" s="54"/>
      <c r="F735" s="58">
        <v>7.68</v>
      </c>
      <c r="G735" s="58">
        <v>1</v>
      </c>
      <c r="H735" s="58">
        <v>0.75</v>
      </c>
      <c r="I735" s="56"/>
      <c r="J735" s="56"/>
      <c r="K735" s="56"/>
      <c r="L735" s="56"/>
      <c r="M735" s="56"/>
      <c r="N735" s="56"/>
      <c r="O735" s="56"/>
      <c r="P735" s="56"/>
      <c r="Q735" s="56"/>
      <c r="R735" s="56"/>
      <c r="S735" s="78" t="s">
        <v>1397</v>
      </c>
      <c r="T735" s="93" t="s">
        <v>1396</v>
      </c>
      <c r="U735" s="43"/>
      <c r="V735" s="43"/>
    </row>
    <row r="736" spans="1:22" ht="111" customHeight="1" x14ac:dyDescent="0.25">
      <c r="A736" s="94">
        <v>1015</v>
      </c>
      <c r="B736" s="95" t="s">
        <v>1399</v>
      </c>
      <c r="C736" s="96" t="s">
        <v>2897</v>
      </c>
      <c r="D736" s="96" t="s">
        <v>1398</v>
      </c>
      <c r="E736" s="96" t="s">
        <v>2474</v>
      </c>
      <c r="F736" s="97">
        <v>16</v>
      </c>
      <c r="G736" s="97">
        <v>5</v>
      </c>
      <c r="H736" s="97">
        <v>0.75</v>
      </c>
      <c r="I736" s="57"/>
      <c r="J736" s="57"/>
      <c r="K736" s="57"/>
      <c r="L736" s="57"/>
      <c r="M736" s="57"/>
      <c r="N736" s="57"/>
      <c r="O736" s="57"/>
      <c r="P736" s="57"/>
      <c r="Q736" s="57"/>
      <c r="R736" s="57"/>
      <c r="S736" s="98" t="s">
        <v>1400</v>
      </c>
      <c r="T736" s="97" t="s">
        <v>2544</v>
      </c>
      <c r="U736" s="43"/>
      <c r="V736" s="43"/>
    </row>
    <row r="737" spans="1:22" ht="48.75" customHeight="1" x14ac:dyDescent="0.25">
      <c r="A737" s="99">
        <v>1016</v>
      </c>
      <c r="B737" s="78" t="s">
        <v>1401</v>
      </c>
      <c r="C737" s="54" t="s">
        <v>1402</v>
      </c>
      <c r="D737" s="54" t="s">
        <v>1398</v>
      </c>
      <c r="E737" s="54"/>
      <c r="F737" s="58">
        <v>7</v>
      </c>
      <c r="G737" s="58">
        <v>2</v>
      </c>
      <c r="H737" s="58">
        <v>0.75</v>
      </c>
      <c r="I737" s="58"/>
      <c r="J737" s="58"/>
      <c r="K737" s="56"/>
      <c r="L737" s="56"/>
      <c r="M737" s="56"/>
      <c r="N737" s="56"/>
      <c r="O737" s="56"/>
      <c r="P737" s="56"/>
      <c r="Q737" s="56"/>
      <c r="R737" s="56"/>
      <c r="S737" s="78" t="s">
        <v>1403</v>
      </c>
      <c r="T737" s="54" t="s">
        <v>1401</v>
      </c>
      <c r="U737" s="43"/>
      <c r="V737" s="43"/>
    </row>
    <row r="738" spans="1:22" ht="66" customHeight="1" x14ac:dyDescent="0.25">
      <c r="A738" s="44">
        <v>1017</v>
      </c>
      <c r="B738" s="44" t="s">
        <v>1405</v>
      </c>
      <c r="C738" s="7" t="s">
        <v>1406</v>
      </c>
      <c r="D738" s="7" t="s">
        <v>1398</v>
      </c>
      <c r="E738" s="7"/>
      <c r="F738" s="44">
        <v>6</v>
      </c>
      <c r="G738" s="44">
        <v>2</v>
      </c>
      <c r="H738" s="44">
        <v>0.75</v>
      </c>
      <c r="I738" s="10"/>
      <c r="J738" s="10"/>
      <c r="K738" s="10"/>
      <c r="L738" s="10"/>
      <c r="M738" s="10"/>
      <c r="N738" s="10"/>
      <c r="O738" s="10"/>
      <c r="P738" s="10"/>
      <c r="Q738" s="10"/>
      <c r="R738" s="10"/>
      <c r="S738" s="8" t="s">
        <v>1407</v>
      </c>
      <c r="T738" s="44" t="s">
        <v>1405</v>
      </c>
      <c r="U738" s="43"/>
      <c r="V738" s="43"/>
    </row>
    <row r="739" spans="1:22" ht="108" customHeight="1" x14ac:dyDescent="0.25">
      <c r="A739" s="44">
        <v>1018</v>
      </c>
      <c r="B739" s="44" t="s">
        <v>1410</v>
      </c>
      <c r="C739" s="7" t="s">
        <v>1411</v>
      </c>
      <c r="D739" s="7" t="s">
        <v>1398</v>
      </c>
      <c r="E739" s="7"/>
      <c r="F739" s="44">
        <v>3.75</v>
      </c>
      <c r="G739" s="44">
        <v>1</v>
      </c>
      <c r="H739" s="44">
        <v>0.75</v>
      </c>
      <c r="I739" s="44"/>
      <c r="J739" s="44"/>
      <c r="K739" s="44"/>
      <c r="L739" s="44"/>
      <c r="M739" s="44"/>
      <c r="N739" s="44"/>
      <c r="O739" s="44"/>
      <c r="P739" s="44"/>
      <c r="Q739" s="44"/>
      <c r="R739" s="44"/>
      <c r="S739" s="7" t="s">
        <v>1412</v>
      </c>
      <c r="T739" s="44" t="s">
        <v>1410</v>
      </c>
      <c r="U739" s="43"/>
      <c r="V739" s="43"/>
    </row>
    <row r="740" spans="1:22" ht="126" customHeight="1" x14ac:dyDescent="0.25">
      <c r="A740" s="44">
        <v>1019</v>
      </c>
      <c r="B740" s="7" t="s">
        <v>1414</v>
      </c>
      <c r="C740" s="7" t="s">
        <v>1415</v>
      </c>
      <c r="D740" s="7" t="s">
        <v>1398</v>
      </c>
      <c r="E740" s="7"/>
      <c r="F740" s="44">
        <v>6</v>
      </c>
      <c r="G740" s="44">
        <v>2</v>
      </c>
      <c r="H740" s="44">
        <v>0.75</v>
      </c>
      <c r="I740" s="44"/>
      <c r="J740" s="44"/>
      <c r="K740" s="44"/>
      <c r="L740" s="44"/>
      <c r="M740" s="44"/>
      <c r="N740" s="44"/>
      <c r="O740" s="44"/>
      <c r="P740" s="44"/>
      <c r="Q740" s="44"/>
      <c r="R740" s="44"/>
      <c r="S740" s="7" t="s">
        <v>1416</v>
      </c>
      <c r="T740" s="44" t="s">
        <v>1414</v>
      </c>
      <c r="U740" s="43"/>
      <c r="V740" s="43"/>
    </row>
    <row r="741" spans="1:22" ht="63" customHeight="1" x14ac:dyDescent="0.25">
      <c r="A741" s="44">
        <v>1020</v>
      </c>
      <c r="B741" s="44" t="s">
        <v>1418</v>
      </c>
      <c r="C741" s="7" t="s">
        <v>1419</v>
      </c>
      <c r="D741" s="7" t="s">
        <v>1398</v>
      </c>
      <c r="E741" s="7"/>
      <c r="F741" s="44">
        <v>6</v>
      </c>
      <c r="G741" s="44">
        <v>2</v>
      </c>
      <c r="H741" s="44">
        <v>0.75</v>
      </c>
      <c r="I741" s="44"/>
      <c r="J741" s="44"/>
      <c r="K741" s="44"/>
      <c r="L741" s="44"/>
      <c r="M741" s="44"/>
      <c r="N741" s="44"/>
      <c r="O741" s="44"/>
      <c r="P741" s="44"/>
      <c r="Q741" s="44"/>
      <c r="R741" s="44"/>
      <c r="S741" s="7" t="s">
        <v>1420</v>
      </c>
      <c r="T741" s="44" t="s">
        <v>1418</v>
      </c>
      <c r="U741" s="43"/>
      <c r="V741" s="43"/>
    </row>
    <row r="742" spans="1:22" ht="56.25" customHeight="1" x14ac:dyDescent="0.25">
      <c r="A742" s="7">
        <v>1021</v>
      </c>
      <c r="B742" s="7" t="s">
        <v>1422</v>
      </c>
      <c r="C742" s="7" t="s">
        <v>1430</v>
      </c>
      <c r="D742" s="7" t="s">
        <v>1398</v>
      </c>
      <c r="E742" s="7" t="s">
        <v>2474</v>
      </c>
      <c r="F742" s="7">
        <v>10.5</v>
      </c>
      <c r="G742" s="7">
        <v>3</v>
      </c>
      <c r="H742" s="7">
        <v>0.75</v>
      </c>
      <c r="I742" s="7"/>
      <c r="J742" s="7"/>
      <c r="K742" s="7"/>
      <c r="L742" s="7"/>
      <c r="M742" s="7"/>
      <c r="N742" s="7"/>
      <c r="O742" s="7"/>
      <c r="P742" s="7"/>
      <c r="Q742" s="7"/>
      <c r="R742" s="7"/>
      <c r="S742" s="7" t="s">
        <v>197</v>
      </c>
      <c r="T742" s="7" t="s">
        <v>10</v>
      </c>
      <c r="U742" s="43"/>
      <c r="V742" s="43"/>
    </row>
    <row r="743" spans="1:22" ht="44.25" customHeight="1" x14ac:dyDescent="0.25">
      <c r="A743" s="7">
        <v>1022</v>
      </c>
      <c r="B743" s="7" t="s">
        <v>1421</v>
      </c>
      <c r="C743" s="7" t="s">
        <v>1431</v>
      </c>
      <c r="D743" s="7" t="s">
        <v>1398</v>
      </c>
      <c r="E743" s="7" t="s">
        <v>2474</v>
      </c>
      <c r="F743" s="7">
        <v>10.5</v>
      </c>
      <c r="G743" s="7">
        <v>3</v>
      </c>
      <c r="H743" s="7">
        <v>0.75</v>
      </c>
      <c r="I743" s="7"/>
      <c r="J743" s="7"/>
      <c r="K743" s="7"/>
      <c r="L743" s="7"/>
      <c r="M743" s="7"/>
      <c r="N743" s="7"/>
      <c r="O743" s="7"/>
      <c r="P743" s="7"/>
      <c r="Q743" s="7"/>
      <c r="R743" s="7"/>
      <c r="S743" s="7" t="s">
        <v>197</v>
      </c>
      <c r="T743" s="7" t="s">
        <v>10</v>
      </c>
      <c r="U743" s="43"/>
      <c r="V743" s="43"/>
    </row>
    <row r="744" spans="1:22" ht="49.5" customHeight="1" x14ac:dyDescent="0.25">
      <c r="A744" s="7">
        <v>1023</v>
      </c>
      <c r="B744" s="7" t="s">
        <v>2096</v>
      </c>
      <c r="C744" s="7" t="s">
        <v>2097</v>
      </c>
      <c r="D744" s="7" t="s">
        <v>1398</v>
      </c>
      <c r="E744" s="7" t="s">
        <v>2474</v>
      </c>
      <c r="F744" s="7">
        <v>10.5</v>
      </c>
      <c r="G744" s="7">
        <v>3</v>
      </c>
      <c r="H744" s="7">
        <v>0.75</v>
      </c>
      <c r="I744" s="7"/>
      <c r="J744" s="7"/>
      <c r="K744" s="7"/>
      <c r="L744" s="7"/>
      <c r="M744" s="7"/>
      <c r="N744" s="7"/>
      <c r="O744" s="7"/>
      <c r="P744" s="7"/>
      <c r="Q744" s="7"/>
      <c r="R744" s="7"/>
      <c r="S744" s="7" t="s">
        <v>197</v>
      </c>
      <c r="T744" s="7" t="s">
        <v>10</v>
      </c>
      <c r="U744" s="43"/>
      <c r="V744" s="43"/>
    </row>
    <row r="745" spans="1:22" ht="43.5" customHeight="1" x14ac:dyDescent="0.25">
      <c r="A745" s="7">
        <v>1024</v>
      </c>
      <c r="B745" s="7" t="s">
        <v>1423</v>
      </c>
      <c r="C745" s="7" t="s">
        <v>1432</v>
      </c>
      <c r="D745" s="7" t="s">
        <v>1398</v>
      </c>
      <c r="E745" s="7" t="s">
        <v>2474</v>
      </c>
      <c r="F745" s="7">
        <v>10.5</v>
      </c>
      <c r="G745" s="7">
        <v>3</v>
      </c>
      <c r="H745" s="7">
        <v>0.75</v>
      </c>
      <c r="I745" s="7"/>
      <c r="J745" s="7"/>
      <c r="K745" s="7"/>
      <c r="L745" s="7"/>
      <c r="M745" s="7"/>
      <c r="N745" s="7"/>
      <c r="O745" s="7"/>
      <c r="P745" s="7"/>
      <c r="Q745" s="7"/>
      <c r="R745" s="7"/>
      <c r="S745" s="7" t="s">
        <v>197</v>
      </c>
      <c r="T745" s="7" t="s">
        <v>10</v>
      </c>
      <c r="U745" s="43"/>
      <c r="V745" s="43"/>
    </row>
    <row r="746" spans="1:22" ht="44.25" customHeight="1" x14ac:dyDescent="0.25">
      <c r="A746" s="7">
        <v>1025</v>
      </c>
      <c r="B746" s="7" t="s">
        <v>1424</v>
      </c>
      <c r="C746" s="7" t="s">
        <v>1433</v>
      </c>
      <c r="D746" s="7" t="s">
        <v>1398</v>
      </c>
      <c r="E746" s="7" t="s">
        <v>2474</v>
      </c>
      <c r="F746" s="7">
        <v>10.5</v>
      </c>
      <c r="G746" s="7">
        <v>3</v>
      </c>
      <c r="H746" s="7">
        <v>0.75</v>
      </c>
      <c r="I746" s="7"/>
      <c r="J746" s="7"/>
      <c r="K746" s="7"/>
      <c r="L746" s="7"/>
      <c r="M746" s="7"/>
      <c r="N746" s="7"/>
      <c r="O746" s="7"/>
      <c r="P746" s="7"/>
      <c r="Q746" s="7"/>
      <c r="R746" s="7"/>
      <c r="S746" s="7" t="s">
        <v>197</v>
      </c>
      <c r="T746" s="7" t="s">
        <v>10</v>
      </c>
      <c r="U746" s="43"/>
      <c r="V746" s="43"/>
    </row>
    <row r="747" spans="1:22" ht="33.75" customHeight="1" x14ac:dyDescent="0.25">
      <c r="A747" s="7">
        <v>1026</v>
      </c>
      <c r="B747" s="7" t="s">
        <v>1425</v>
      </c>
      <c r="C747" s="7" t="s">
        <v>1434</v>
      </c>
      <c r="D747" s="7" t="s">
        <v>1398</v>
      </c>
      <c r="E747" s="7" t="s">
        <v>2474</v>
      </c>
      <c r="F747" s="7">
        <v>10.5</v>
      </c>
      <c r="G747" s="7">
        <v>3</v>
      </c>
      <c r="H747" s="7">
        <v>0.75</v>
      </c>
      <c r="I747" s="7"/>
      <c r="J747" s="7"/>
      <c r="K747" s="7"/>
      <c r="L747" s="7"/>
      <c r="M747" s="7"/>
      <c r="N747" s="7"/>
      <c r="O747" s="7"/>
      <c r="P747" s="7"/>
      <c r="Q747" s="7"/>
      <c r="R747" s="7"/>
      <c r="S747" s="7" t="s">
        <v>197</v>
      </c>
      <c r="T747" s="7" t="s">
        <v>10</v>
      </c>
      <c r="U747" s="43"/>
      <c r="V747" s="43"/>
    </row>
    <row r="748" spans="1:22" ht="42.75" customHeight="1" x14ac:dyDescent="0.25">
      <c r="A748" s="7">
        <v>1027</v>
      </c>
      <c r="B748" s="7" t="s">
        <v>1426</v>
      </c>
      <c r="C748" s="7" t="s">
        <v>1435</v>
      </c>
      <c r="D748" s="7" t="s">
        <v>1398</v>
      </c>
      <c r="E748" s="7" t="s">
        <v>2474</v>
      </c>
      <c r="F748" s="7">
        <v>10.5</v>
      </c>
      <c r="G748" s="7">
        <v>3</v>
      </c>
      <c r="H748" s="7">
        <v>0.75</v>
      </c>
      <c r="I748" s="7"/>
      <c r="J748" s="7"/>
      <c r="K748" s="7"/>
      <c r="L748" s="7"/>
      <c r="M748" s="7"/>
      <c r="N748" s="7"/>
      <c r="O748" s="7"/>
      <c r="P748" s="7"/>
      <c r="Q748" s="7"/>
      <c r="R748" s="7"/>
      <c r="S748" s="7" t="s">
        <v>197</v>
      </c>
      <c r="T748" s="7" t="s">
        <v>10</v>
      </c>
      <c r="U748" s="43"/>
      <c r="V748" s="43"/>
    </row>
    <row r="749" spans="1:22" ht="36" customHeight="1" x14ac:dyDescent="0.25">
      <c r="A749" s="7">
        <v>1028</v>
      </c>
      <c r="B749" s="7" t="s">
        <v>1427</v>
      </c>
      <c r="C749" s="7" t="s">
        <v>1438</v>
      </c>
      <c r="D749" s="7" t="s">
        <v>1398</v>
      </c>
      <c r="E749" s="7" t="s">
        <v>2474</v>
      </c>
      <c r="F749" s="7">
        <v>10.5</v>
      </c>
      <c r="G749" s="7">
        <v>3</v>
      </c>
      <c r="H749" s="7">
        <v>0.75</v>
      </c>
      <c r="I749" s="7"/>
      <c r="J749" s="7"/>
      <c r="K749" s="7"/>
      <c r="L749" s="7"/>
      <c r="M749" s="7"/>
      <c r="N749" s="7"/>
      <c r="O749" s="7"/>
      <c r="P749" s="7"/>
      <c r="Q749" s="7"/>
      <c r="R749" s="7"/>
      <c r="S749" s="7" t="s">
        <v>197</v>
      </c>
      <c r="T749" s="7" t="s">
        <v>10</v>
      </c>
      <c r="U749" s="43"/>
      <c r="V749" s="43"/>
    </row>
    <row r="750" spans="1:22" ht="32.25" customHeight="1" x14ac:dyDescent="0.25">
      <c r="A750" s="7">
        <v>1030</v>
      </c>
      <c r="B750" s="7" t="s">
        <v>1429</v>
      </c>
      <c r="C750" s="7" t="s">
        <v>1436</v>
      </c>
      <c r="D750" s="7" t="s">
        <v>1398</v>
      </c>
      <c r="E750" s="7" t="s">
        <v>2474</v>
      </c>
      <c r="F750" s="7">
        <v>10.5</v>
      </c>
      <c r="G750" s="7">
        <v>3</v>
      </c>
      <c r="H750" s="7">
        <v>0.75</v>
      </c>
      <c r="I750" s="7"/>
      <c r="J750" s="7"/>
      <c r="K750" s="7"/>
      <c r="L750" s="7"/>
      <c r="M750" s="7"/>
      <c r="N750" s="7"/>
      <c r="O750" s="7"/>
      <c r="P750" s="7"/>
      <c r="Q750" s="7"/>
      <c r="R750" s="7"/>
      <c r="S750" s="7" t="s">
        <v>197</v>
      </c>
      <c r="T750" s="7" t="s">
        <v>10</v>
      </c>
      <c r="U750" s="43"/>
      <c r="V750" s="43"/>
    </row>
    <row r="751" spans="1:22" ht="32.25" customHeight="1" x14ac:dyDescent="0.25">
      <c r="A751" s="7">
        <v>1031</v>
      </c>
      <c r="B751" s="7" t="s">
        <v>1428</v>
      </c>
      <c r="C751" s="7" t="s">
        <v>1437</v>
      </c>
      <c r="D751" s="7" t="s">
        <v>1398</v>
      </c>
      <c r="E751" s="7" t="s">
        <v>2474</v>
      </c>
      <c r="F751" s="7">
        <v>10.5</v>
      </c>
      <c r="G751" s="7">
        <v>3</v>
      </c>
      <c r="H751" s="7">
        <v>0.75</v>
      </c>
      <c r="I751" s="7"/>
      <c r="J751" s="7"/>
      <c r="K751" s="7"/>
      <c r="L751" s="7"/>
      <c r="M751" s="7"/>
      <c r="N751" s="7"/>
      <c r="O751" s="7"/>
      <c r="P751" s="7"/>
      <c r="Q751" s="7"/>
      <c r="R751" s="7"/>
      <c r="S751" s="7" t="s">
        <v>197</v>
      </c>
      <c r="T751" s="7" t="s">
        <v>10</v>
      </c>
      <c r="U751" s="43"/>
      <c r="V751" s="43"/>
    </row>
    <row r="752" spans="1:22" ht="36" customHeight="1" x14ac:dyDescent="0.25">
      <c r="A752" s="7">
        <v>1032</v>
      </c>
      <c r="B752" s="7" t="s">
        <v>1439</v>
      </c>
      <c r="C752" s="7" t="s">
        <v>1440</v>
      </c>
      <c r="D752" s="7" t="s">
        <v>1398</v>
      </c>
      <c r="E752" s="7" t="s">
        <v>2474</v>
      </c>
      <c r="F752" s="7">
        <v>10.5</v>
      </c>
      <c r="G752" s="7">
        <v>3</v>
      </c>
      <c r="H752" s="7">
        <v>0.75</v>
      </c>
      <c r="I752" s="7"/>
      <c r="J752" s="7"/>
      <c r="K752" s="7"/>
      <c r="L752" s="7"/>
      <c r="M752" s="7"/>
      <c r="N752" s="7"/>
      <c r="O752" s="7"/>
      <c r="P752" s="7"/>
      <c r="Q752" s="7"/>
      <c r="R752" s="7"/>
      <c r="S752" s="7" t="s">
        <v>197</v>
      </c>
      <c r="T752" s="7" t="s">
        <v>10</v>
      </c>
      <c r="U752" s="43"/>
      <c r="V752" s="43"/>
    </row>
    <row r="753" spans="1:22" ht="60" x14ac:dyDescent="0.25">
      <c r="A753" s="7">
        <v>1033</v>
      </c>
      <c r="B753" s="8" t="s">
        <v>1442</v>
      </c>
      <c r="C753" s="7" t="s">
        <v>1443</v>
      </c>
      <c r="D753" s="7" t="s">
        <v>235</v>
      </c>
      <c r="E753" s="7"/>
      <c r="F753" s="44">
        <v>3</v>
      </c>
      <c r="G753" s="44">
        <v>1</v>
      </c>
      <c r="H753" s="44">
        <v>0.65</v>
      </c>
      <c r="I753" s="10"/>
      <c r="J753" s="10"/>
      <c r="K753" s="10"/>
      <c r="L753" s="10"/>
      <c r="M753" s="10"/>
      <c r="N753" s="10"/>
      <c r="O753" s="10"/>
      <c r="P753" s="10"/>
      <c r="Q753" s="10"/>
      <c r="R753" s="10"/>
      <c r="S753" s="8" t="s">
        <v>1536</v>
      </c>
      <c r="T753" s="7" t="s">
        <v>1442</v>
      </c>
      <c r="U753" s="43"/>
      <c r="V753" s="43"/>
    </row>
    <row r="754" spans="1:22" ht="60" x14ac:dyDescent="0.25">
      <c r="A754" s="7">
        <v>1034</v>
      </c>
      <c r="B754" s="8" t="s">
        <v>1442</v>
      </c>
      <c r="C754" s="7" t="s">
        <v>1444</v>
      </c>
      <c r="D754" s="7" t="s">
        <v>235</v>
      </c>
      <c r="E754" s="7"/>
      <c r="F754" s="44">
        <v>3</v>
      </c>
      <c r="G754" s="44">
        <v>1</v>
      </c>
      <c r="H754" s="44">
        <v>0.65</v>
      </c>
      <c r="I754" s="10"/>
      <c r="J754" s="10"/>
      <c r="K754" s="10"/>
      <c r="L754" s="10"/>
      <c r="M754" s="10"/>
      <c r="N754" s="10"/>
      <c r="O754" s="10"/>
      <c r="P754" s="10"/>
      <c r="Q754" s="10"/>
      <c r="R754" s="10"/>
      <c r="S754" s="8" t="s">
        <v>1537</v>
      </c>
      <c r="T754" s="7" t="s">
        <v>1442</v>
      </c>
      <c r="U754" s="43"/>
      <c r="V754" s="43"/>
    </row>
    <row r="755" spans="1:22" ht="60" x14ac:dyDescent="0.25">
      <c r="A755" s="7">
        <v>1035</v>
      </c>
      <c r="B755" s="8" t="s">
        <v>1442</v>
      </c>
      <c r="C755" s="7" t="s">
        <v>1445</v>
      </c>
      <c r="D755" s="7" t="s">
        <v>235</v>
      </c>
      <c r="E755" s="7"/>
      <c r="F755" s="44">
        <v>3</v>
      </c>
      <c r="G755" s="44">
        <v>1</v>
      </c>
      <c r="H755" s="44">
        <v>0.65</v>
      </c>
      <c r="I755" s="10"/>
      <c r="J755" s="10"/>
      <c r="K755" s="10"/>
      <c r="L755" s="10"/>
      <c r="M755" s="10"/>
      <c r="N755" s="10"/>
      <c r="O755" s="10"/>
      <c r="P755" s="10"/>
      <c r="Q755" s="10"/>
      <c r="R755" s="10"/>
      <c r="S755" s="8" t="s">
        <v>1538</v>
      </c>
      <c r="T755" s="7" t="s">
        <v>1442</v>
      </c>
      <c r="U755" s="43"/>
      <c r="V755" s="43"/>
    </row>
    <row r="756" spans="1:22" ht="60" x14ac:dyDescent="0.25">
      <c r="A756" s="7">
        <v>1036</v>
      </c>
      <c r="B756" s="8" t="s">
        <v>1442</v>
      </c>
      <c r="C756" s="7" t="s">
        <v>1446</v>
      </c>
      <c r="D756" s="7" t="s">
        <v>235</v>
      </c>
      <c r="E756" s="7"/>
      <c r="F756" s="44">
        <v>3</v>
      </c>
      <c r="G756" s="44">
        <v>1</v>
      </c>
      <c r="H756" s="44">
        <v>0.65</v>
      </c>
      <c r="I756" s="10"/>
      <c r="J756" s="10"/>
      <c r="K756" s="10"/>
      <c r="L756" s="10"/>
      <c r="M756" s="10"/>
      <c r="N756" s="10"/>
      <c r="O756" s="10"/>
      <c r="P756" s="10"/>
      <c r="Q756" s="10"/>
      <c r="R756" s="10"/>
      <c r="S756" s="8" t="s">
        <v>1535</v>
      </c>
      <c r="T756" s="7" t="s">
        <v>1442</v>
      </c>
      <c r="U756" s="43"/>
      <c r="V756" s="43"/>
    </row>
    <row r="757" spans="1:22" ht="60" x14ac:dyDescent="0.25">
      <c r="A757" s="7">
        <v>1037</v>
      </c>
      <c r="B757" s="8" t="s">
        <v>1442</v>
      </c>
      <c r="C757" s="7" t="s">
        <v>1447</v>
      </c>
      <c r="D757" s="7" t="s">
        <v>235</v>
      </c>
      <c r="E757" s="7"/>
      <c r="F757" s="44">
        <v>3</v>
      </c>
      <c r="G757" s="44">
        <v>1</v>
      </c>
      <c r="H757" s="44">
        <v>0.65</v>
      </c>
      <c r="I757" s="10"/>
      <c r="J757" s="10"/>
      <c r="K757" s="10"/>
      <c r="L757" s="10"/>
      <c r="M757" s="10"/>
      <c r="N757" s="10"/>
      <c r="O757" s="10"/>
      <c r="P757" s="10"/>
      <c r="Q757" s="10"/>
      <c r="R757" s="10"/>
      <c r="S757" s="8" t="s">
        <v>1535</v>
      </c>
      <c r="T757" s="7" t="s">
        <v>1442</v>
      </c>
      <c r="U757" s="43"/>
      <c r="V757" s="43"/>
    </row>
    <row r="758" spans="1:22" ht="60" x14ac:dyDescent="0.25">
      <c r="A758" s="7">
        <v>1038</v>
      </c>
      <c r="B758" s="8" t="s">
        <v>1442</v>
      </c>
      <c r="C758" s="7" t="s">
        <v>1448</v>
      </c>
      <c r="D758" s="7" t="s">
        <v>235</v>
      </c>
      <c r="E758" s="7"/>
      <c r="F758" s="44">
        <v>3</v>
      </c>
      <c r="G758" s="44">
        <v>1</v>
      </c>
      <c r="H758" s="44">
        <v>0.65</v>
      </c>
      <c r="I758" s="10"/>
      <c r="J758" s="10"/>
      <c r="K758" s="10"/>
      <c r="L758" s="10"/>
      <c r="M758" s="10"/>
      <c r="N758" s="10"/>
      <c r="O758" s="10"/>
      <c r="P758" s="10"/>
      <c r="Q758" s="10"/>
      <c r="R758" s="10"/>
      <c r="S758" s="8" t="s">
        <v>1535</v>
      </c>
      <c r="T758" s="7" t="s">
        <v>1442</v>
      </c>
      <c r="U758" s="43"/>
      <c r="V758" s="43"/>
    </row>
    <row r="759" spans="1:22" ht="60" x14ac:dyDescent="0.25">
      <c r="A759" s="7">
        <v>1039</v>
      </c>
      <c r="B759" s="8" t="s">
        <v>1442</v>
      </c>
      <c r="C759" s="7" t="s">
        <v>1449</v>
      </c>
      <c r="D759" s="7" t="s">
        <v>235</v>
      </c>
      <c r="E759" s="7"/>
      <c r="F759" s="44">
        <v>3</v>
      </c>
      <c r="G759" s="44">
        <v>1</v>
      </c>
      <c r="H759" s="44">
        <v>0.65</v>
      </c>
      <c r="I759" s="10"/>
      <c r="J759" s="10"/>
      <c r="K759" s="10"/>
      <c r="L759" s="10"/>
      <c r="M759" s="10"/>
      <c r="N759" s="10"/>
      <c r="O759" s="10"/>
      <c r="P759" s="10"/>
      <c r="Q759" s="10"/>
      <c r="R759" s="10"/>
      <c r="S759" s="8" t="s">
        <v>1535</v>
      </c>
      <c r="T759" s="7" t="s">
        <v>1442</v>
      </c>
      <c r="U759" s="43"/>
      <c r="V759" s="43"/>
    </row>
    <row r="760" spans="1:22" ht="60" x14ac:dyDescent="0.25">
      <c r="A760" s="7">
        <v>1040</v>
      </c>
      <c r="B760" s="8" t="s">
        <v>1442</v>
      </c>
      <c r="C760" s="7" t="s">
        <v>1450</v>
      </c>
      <c r="D760" s="7" t="s">
        <v>235</v>
      </c>
      <c r="E760" s="7"/>
      <c r="F760" s="44">
        <v>3</v>
      </c>
      <c r="G760" s="44">
        <v>1</v>
      </c>
      <c r="H760" s="44">
        <v>0.65</v>
      </c>
      <c r="I760" s="10"/>
      <c r="J760" s="10"/>
      <c r="K760" s="10"/>
      <c r="L760" s="10"/>
      <c r="M760" s="10"/>
      <c r="N760" s="10"/>
      <c r="O760" s="10"/>
      <c r="P760" s="10"/>
      <c r="Q760" s="10"/>
      <c r="R760" s="10"/>
      <c r="S760" s="8" t="s">
        <v>1535</v>
      </c>
      <c r="T760" s="7" t="s">
        <v>1442</v>
      </c>
      <c r="U760" s="43"/>
      <c r="V760" s="43"/>
    </row>
    <row r="761" spans="1:22" ht="60" x14ac:dyDescent="0.25">
      <c r="A761" s="7">
        <v>1041</v>
      </c>
      <c r="B761" s="8" t="s">
        <v>1442</v>
      </c>
      <c r="C761" s="7" t="s">
        <v>1451</v>
      </c>
      <c r="D761" s="7" t="s">
        <v>235</v>
      </c>
      <c r="E761" s="7"/>
      <c r="F761" s="44">
        <v>3</v>
      </c>
      <c r="G761" s="44">
        <v>1</v>
      </c>
      <c r="H761" s="44">
        <v>0.65</v>
      </c>
      <c r="I761" s="10"/>
      <c r="J761" s="10"/>
      <c r="K761" s="10"/>
      <c r="L761" s="10"/>
      <c r="M761" s="10"/>
      <c r="N761" s="10"/>
      <c r="O761" s="10"/>
      <c r="P761" s="10"/>
      <c r="Q761" s="10"/>
      <c r="R761" s="10"/>
      <c r="S761" s="8" t="s">
        <v>1535</v>
      </c>
      <c r="T761" s="7" t="s">
        <v>1442</v>
      </c>
      <c r="U761" s="43"/>
      <c r="V761" s="43"/>
    </row>
    <row r="762" spans="1:22" ht="60" x14ac:dyDescent="0.25">
      <c r="A762" s="7">
        <v>1042</v>
      </c>
      <c r="B762" s="8" t="s">
        <v>1442</v>
      </c>
      <c r="C762" s="7" t="s">
        <v>1452</v>
      </c>
      <c r="D762" s="7" t="s">
        <v>235</v>
      </c>
      <c r="E762" s="7"/>
      <c r="F762" s="44">
        <v>3</v>
      </c>
      <c r="G762" s="44">
        <v>1</v>
      </c>
      <c r="H762" s="44">
        <v>0.65</v>
      </c>
      <c r="I762" s="10"/>
      <c r="J762" s="10"/>
      <c r="K762" s="10"/>
      <c r="L762" s="10"/>
      <c r="M762" s="10"/>
      <c r="N762" s="10"/>
      <c r="O762" s="10"/>
      <c r="P762" s="10"/>
      <c r="Q762" s="10"/>
      <c r="R762" s="10"/>
      <c r="S762" s="8" t="s">
        <v>1535</v>
      </c>
      <c r="T762" s="7" t="s">
        <v>1442</v>
      </c>
      <c r="U762" s="43"/>
      <c r="V762" s="43"/>
    </row>
    <row r="763" spans="1:22" ht="60" x14ac:dyDescent="0.25">
      <c r="A763" s="7">
        <v>1043</v>
      </c>
      <c r="B763" s="8" t="s">
        <v>1442</v>
      </c>
      <c r="C763" s="7" t="s">
        <v>1453</v>
      </c>
      <c r="D763" s="7" t="s">
        <v>235</v>
      </c>
      <c r="E763" s="7"/>
      <c r="F763" s="44">
        <v>3</v>
      </c>
      <c r="G763" s="44">
        <v>1</v>
      </c>
      <c r="H763" s="44">
        <v>0.65</v>
      </c>
      <c r="I763" s="10"/>
      <c r="J763" s="10"/>
      <c r="K763" s="10"/>
      <c r="L763" s="10"/>
      <c r="M763" s="10"/>
      <c r="N763" s="10"/>
      <c r="O763" s="10"/>
      <c r="P763" s="10"/>
      <c r="Q763" s="10"/>
      <c r="R763" s="10"/>
      <c r="S763" s="8" t="s">
        <v>1535</v>
      </c>
      <c r="T763" s="7" t="s">
        <v>1442</v>
      </c>
      <c r="U763" s="43"/>
      <c r="V763" s="43"/>
    </row>
    <row r="764" spans="1:22" ht="60" x14ac:dyDescent="0.25">
      <c r="A764" s="7">
        <v>1044</v>
      </c>
      <c r="B764" s="8" t="s">
        <v>1442</v>
      </c>
      <c r="C764" s="7" t="s">
        <v>1454</v>
      </c>
      <c r="D764" s="7" t="s">
        <v>235</v>
      </c>
      <c r="E764" s="7"/>
      <c r="F764" s="44">
        <v>3</v>
      </c>
      <c r="G764" s="44">
        <v>1</v>
      </c>
      <c r="H764" s="44">
        <v>0.65</v>
      </c>
      <c r="I764" s="10"/>
      <c r="J764" s="10"/>
      <c r="K764" s="10"/>
      <c r="L764" s="10"/>
      <c r="M764" s="10"/>
      <c r="N764" s="10"/>
      <c r="O764" s="10"/>
      <c r="P764" s="10"/>
      <c r="Q764" s="10"/>
      <c r="R764" s="10"/>
      <c r="S764" s="8" t="s">
        <v>1535</v>
      </c>
      <c r="T764" s="7" t="s">
        <v>1442</v>
      </c>
      <c r="U764" s="43"/>
      <c r="V764" s="43"/>
    </row>
    <row r="765" spans="1:22" ht="60" x14ac:dyDescent="0.25">
      <c r="A765" s="7">
        <v>1045</v>
      </c>
      <c r="B765" s="8" t="s">
        <v>1442</v>
      </c>
      <c r="C765" s="7" t="s">
        <v>1455</v>
      </c>
      <c r="D765" s="7" t="s">
        <v>235</v>
      </c>
      <c r="E765" s="7"/>
      <c r="F765" s="44">
        <v>3</v>
      </c>
      <c r="G765" s="44">
        <v>1</v>
      </c>
      <c r="H765" s="44">
        <v>0.65</v>
      </c>
      <c r="I765" s="10"/>
      <c r="J765" s="10"/>
      <c r="K765" s="10"/>
      <c r="L765" s="10"/>
      <c r="M765" s="10"/>
      <c r="N765" s="10"/>
      <c r="O765" s="10"/>
      <c r="P765" s="10"/>
      <c r="Q765" s="10"/>
      <c r="R765" s="10"/>
      <c r="S765" s="8" t="s">
        <v>1535</v>
      </c>
      <c r="T765" s="7" t="s">
        <v>1442</v>
      </c>
      <c r="U765" s="43"/>
      <c r="V765" s="43"/>
    </row>
    <row r="766" spans="1:22" ht="60" x14ac:dyDescent="0.25">
      <c r="A766" s="7">
        <v>1046</v>
      </c>
      <c r="B766" s="8" t="s">
        <v>1442</v>
      </c>
      <c r="C766" s="7" t="s">
        <v>1456</v>
      </c>
      <c r="D766" s="7" t="s">
        <v>235</v>
      </c>
      <c r="E766" s="7"/>
      <c r="F766" s="44">
        <v>3</v>
      </c>
      <c r="G766" s="44">
        <v>1</v>
      </c>
      <c r="H766" s="44">
        <v>0.65</v>
      </c>
      <c r="I766" s="10"/>
      <c r="J766" s="10"/>
      <c r="K766" s="10"/>
      <c r="L766" s="10"/>
      <c r="M766" s="10"/>
      <c r="N766" s="10"/>
      <c r="O766" s="10"/>
      <c r="P766" s="10"/>
      <c r="Q766" s="10"/>
      <c r="R766" s="10"/>
      <c r="S766" s="8" t="s">
        <v>1535</v>
      </c>
      <c r="T766" s="7" t="s">
        <v>1442</v>
      </c>
      <c r="U766" s="43"/>
      <c r="V766" s="43"/>
    </row>
    <row r="767" spans="1:22" ht="60" x14ac:dyDescent="0.25">
      <c r="A767" s="7">
        <v>1047</v>
      </c>
      <c r="B767" s="8" t="s">
        <v>1442</v>
      </c>
      <c r="C767" s="7" t="s">
        <v>1457</v>
      </c>
      <c r="D767" s="7" t="s">
        <v>235</v>
      </c>
      <c r="E767" s="7"/>
      <c r="F767" s="44">
        <v>3</v>
      </c>
      <c r="G767" s="44">
        <v>1</v>
      </c>
      <c r="H767" s="44">
        <v>0.65</v>
      </c>
      <c r="I767" s="10"/>
      <c r="J767" s="10"/>
      <c r="K767" s="10"/>
      <c r="L767" s="10"/>
      <c r="M767" s="10"/>
      <c r="N767" s="10"/>
      <c r="O767" s="10"/>
      <c r="P767" s="10"/>
      <c r="Q767" s="10"/>
      <c r="R767" s="10"/>
      <c r="S767" s="8" t="s">
        <v>1535</v>
      </c>
      <c r="T767" s="7" t="s">
        <v>1442</v>
      </c>
      <c r="U767" s="43"/>
      <c r="V767" s="43"/>
    </row>
    <row r="768" spans="1:22" ht="60" x14ac:dyDescent="0.25">
      <c r="A768" s="7">
        <v>1048</v>
      </c>
      <c r="B768" s="8" t="s">
        <v>1442</v>
      </c>
      <c r="C768" s="7" t="s">
        <v>1458</v>
      </c>
      <c r="D768" s="7" t="s">
        <v>235</v>
      </c>
      <c r="E768" s="7"/>
      <c r="F768" s="44">
        <v>3</v>
      </c>
      <c r="G768" s="44">
        <v>1</v>
      </c>
      <c r="H768" s="44">
        <v>0.65</v>
      </c>
      <c r="I768" s="10"/>
      <c r="J768" s="10"/>
      <c r="K768" s="10"/>
      <c r="L768" s="10"/>
      <c r="M768" s="10"/>
      <c r="N768" s="10"/>
      <c r="O768" s="10"/>
      <c r="P768" s="10"/>
      <c r="Q768" s="10"/>
      <c r="R768" s="10"/>
      <c r="S768" s="8" t="s">
        <v>1535</v>
      </c>
      <c r="T768" s="7" t="s">
        <v>1442</v>
      </c>
      <c r="U768" s="43"/>
      <c r="V768" s="43"/>
    </row>
    <row r="769" spans="1:22" ht="60" x14ac:dyDescent="0.25">
      <c r="A769" s="7">
        <v>1049</v>
      </c>
      <c r="B769" s="8" t="s">
        <v>1442</v>
      </c>
      <c r="C769" s="7" t="s">
        <v>1459</v>
      </c>
      <c r="D769" s="7" t="s">
        <v>235</v>
      </c>
      <c r="E769" s="7"/>
      <c r="F769" s="44">
        <v>3</v>
      </c>
      <c r="G769" s="44">
        <v>1</v>
      </c>
      <c r="H769" s="44">
        <v>0.65</v>
      </c>
      <c r="I769" s="10"/>
      <c r="J769" s="10"/>
      <c r="K769" s="10"/>
      <c r="L769" s="10"/>
      <c r="M769" s="10"/>
      <c r="N769" s="10"/>
      <c r="O769" s="10"/>
      <c r="P769" s="10"/>
      <c r="Q769" s="10"/>
      <c r="R769" s="10"/>
      <c r="S769" s="8" t="s">
        <v>1535</v>
      </c>
      <c r="T769" s="7" t="s">
        <v>1442</v>
      </c>
      <c r="U769" s="43"/>
      <c r="V769" s="43"/>
    </row>
    <row r="770" spans="1:22" ht="60" x14ac:dyDescent="0.25">
      <c r="A770" s="7">
        <v>1050</v>
      </c>
      <c r="B770" s="8" t="s">
        <v>1442</v>
      </c>
      <c r="C770" s="7" t="s">
        <v>1460</v>
      </c>
      <c r="D770" s="7" t="s">
        <v>235</v>
      </c>
      <c r="E770" s="7"/>
      <c r="F770" s="44">
        <v>3</v>
      </c>
      <c r="G770" s="44">
        <v>1</v>
      </c>
      <c r="H770" s="44">
        <v>0.65</v>
      </c>
      <c r="I770" s="10"/>
      <c r="J770" s="10"/>
      <c r="K770" s="10"/>
      <c r="L770" s="10"/>
      <c r="M770" s="10"/>
      <c r="N770" s="10"/>
      <c r="O770" s="10"/>
      <c r="P770" s="10"/>
      <c r="Q770" s="10"/>
      <c r="R770" s="10"/>
      <c r="S770" s="8" t="s">
        <v>1535</v>
      </c>
      <c r="T770" s="7" t="s">
        <v>1442</v>
      </c>
      <c r="U770" s="43"/>
      <c r="V770" s="43"/>
    </row>
    <row r="771" spans="1:22" ht="60" x14ac:dyDescent="0.25">
      <c r="A771" s="7">
        <v>1051</v>
      </c>
      <c r="B771" s="8" t="s">
        <v>1442</v>
      </c>
      <c r="C771" s="7" t="s">
        <v>1461</v>
      </c>
      <c r="D771" s="7" t="s">
        <v>235</v>
      </c>
      <c r="E771" s="7"/>
      <c r="F771" s="44">
        <v>3</v>
      </c>
      <c r="G771" s="44">
        <v>1</v>
      </c>
      <c r="H771" s="44">
        <v>0.65</v>
      </c>
      <c r="I771" s="10"/>
      <c r="J771" s="10"/>
      <c r="K771" s="10"/>
      <c r="L771" s="10"/>
      <c r="M771" s="10"/>
      <c r="N771" s="10"/>
      <c r="O771" s="10"/>
      <c r="P771" s="10"/>
      <c r="Q771" s="10"/>
      <c r="R771" s="10"/>
      <c r="S771" s="8" t="s">
        <v>1535</v>
      </c>
      <c r="T771" s="7" t="s">
        <v>1442</v>
      </c>
      <c r="U771" s="43"/>
      <c r="V771" s="43"/>
    </row>
    <row r="772" spans="1:22" ht="60" x14ac:dyDescent="0.25">
      <c r="A772" s="7">
        <v>1052</v>
      </c>
      <c r="B772" s="8" t="s">
        <v>1442</v>
      </c>
      <c r="C772" s="7" t="s">
        <v>1462</v>
      </c>
      <c r="D772" s="7" t="s">
        <v>235</v>
      </c>
      <c r="E772" s="7"/>
      <c r="F772" s="44">
        <v>3</v>
      </c>
      <c r="G772" s="44">
        <v>1</v>
      </c>
      <c r="H772" s="44">
        <v>0.65</v>
      </c>
      <c r="I772" s="10"/>
      <c r="J772" s="10"/>
      <c r="K772" s="10"/>
      <c r="L772" s="10"/>
      <c r="M772" s="10"/>
      <c r="N772" s="10"/>
      <c r="O772" s="10"/>
      <c r="P772" s="10"/>
      <c r="Q772" s="10"/>
      <c r="R772" s="10"/>
      <c r="S772" s="8" t="s">
        <v>1535</v>
      </c>
      <c r="T772" s="7" t="s">
        <v>1442</v>
      </c>
      <c r="U772" s="43"/>
      <c r="V772" s="43"/>
    </row>
    <row r="773" spans="1:22" ht="60" x14ac:dyDescent="0.25">
      <c r="A773" s="7">
        <v>1053</v>
      </c>
      <c r="B773" s="8" t="s">
        <v>1442</v>
      </c>
      <c r="C773" s="7" t="s">
        <v>1463</v>
      </c>
      <c r="D773" s="7" t="s">
        <v>235</v>
      </c>
      <c r="E773" s="7"/>
      <c r="F773" s="44">
        <v>3</v>
      </c>
      <c r="G773" s="44">
        <v>1</v>
      </c>
      <c r="H773" s="44">
        <v>0.65</v>
      </c>
      <c r="I773" s="10"/>
      <c r="J773" s="10"/>
      <c r="K773" s="10"/>
      <c r="L773" s="10"/>
      <c r="M773" s="10"/>
      <c r="N773" s="10"/>
      <c r="O773" s="10"/>
      <c r="P773" s="10"/>
      <c r="Q773" s="10"/>
      <c r="R773" s="10"/>
      <c r="S773" s="8" t="s">
        <v>1535</v>
      </c>
      <c r="T773" s="7" t="s">
        <v>1442</v>
      </c>
      <c r="U773" s="43"/>
      <c r="V773" s="43"/>
    </row>
    <row r="774" spans="1:22" ht="60" x14ac:dyDescent="0.25">
      <c r="A774" s="7">
        <v>1054</v>
      </c>
      <c r="B774" s="8" t="s">
        <v>1442</v>
      </c>
      <c r="C774" s="7" t="s">
        <v>1464</v>
      </c>
      <c r="D774" s="7" t="s">
        <v>235</v>
      </c>
      <c r="E774" s="7"/>
      <c r="F774" s="44">
        <v>3</v>
      </c>
      <c r="G774" s="44">
        <v>1</v>
      </c>
      <c r="H774" s="44">
        <v>0.65</v>
      </c>
      <c r="I774" s="10"/>
      <c r="J774" s="10"/>
      <c r="K774" s="10"/>
      <c r="L774" s="10"/>
      <c r="M774" s="10"/>
      <c r="N774" s="10"/>
      <c r="O774" s="10"/>
      <c r="P774" s="10"/>
      <c r="Q774" s="10"/>
      <c r="R774" s="10"/>
      <c r="S774" s="8" t="s">
        <v>1535</v>
      </c>
      <c r="T774" s="7" t="s">
        <v>1442</v>
      </c>
      <c r="U774" s="43"/>
      <c r="V774" s="43"/>
    </row>
    <row r="775" spans="1:22" ht="60" x14ac:dyDescent="0.25">
      <c r="A775" s="7">
        <v>1055</v>
      </c>
      <c r="B775" s="8" t="s">
        <v>1442</v>
      </c>
      <c r="C775" s="7" t="s">
        <v>1465</v>
      </c>
      <c r="D775" s="7" t="s">
        <v>235</v>
      </c>
      <c r="E775" s="7"/>
      <c r="F775" s="44">
        <v>3</v>
      </c>
      <c r="G775" s="44">
        <v>1</v>
      </c>
      <c r="H775" s="44">
        <v>0.65</v>
      </c>
      <c r="I775" s="10"/>
      <c r="J775" s="10"/>
      <c r="K775" s="10"/>
      <c r="L775" s="10"/>
      <c r="M775" s="10"/>
      <c r="N775" s="10"/>
      <c r="O775" s="10"/>
      <c r="P775" s="10"/>
      <c r="Q775" s="10"/>
      <c r="R775" s="10"/>
      <c r="S775" s="8" t="s">
        <v>1535</v>
      </c>
      <c r="T775" s="7" t="s">
        <v>1442</v>
      </c>
      <c r="U775" s="43"/>
      <c r="V775" s="43"/>
    </row>
    <row r="776" spans="1:22" ht="60" x14ac:dyDescent="0.25">
      <c r="A776" s="7">
        <v>1056</v>
      </c>
      <c r="B776" s="8" t="s">
        <v>1442</v>
      </c>
      <c r="C776" s="7" t="s">
        <v>1466</v>
      </c>
      <c r="D776" s="7" t="s">
        <v>235</v>
      </c>
      <c r="E776" s="7"/>
      <c r="F776" s="44">
        <v>3</v>
      </c>
      <c r="G776" s="44">
        <v>1</v>
      </c>
      <c r="H776" s="44">
        <v>0.65</v>
      </c>
      <c r="I776" s="10"/>
      <c r="J776" s="10"/>
      <c r="K776" s="10"/>
      <c r="L776" s="10"/>
      <c r="M776" s="10"/>
      <c r="N776" s="10"/>
      <c r="O776" s="10"/>
      <c r="P776" s="10"/>
      <c r="Q776" s="10"/>
      <c r="R776" s="10"/>
      <c r="S776" s="8" t="s">
        <v>1535</v>
      </c>
      <c r="T776" s="7" t="s">
        <v>1442</v>
      </c>
      <c r="U776" s="43"/>
      <c r="V776" s="43"/>
    </row>
    <row r="777" spans="1:22" ht="60" x14ac:dyDescent="0.25">
      <c r="A777" s="7">
        <v>1057</v>
      </c>
      <c r="B777" s="8" t="s">
        <v>1442</v>
      </c>
      <c r="C777" s="7" t="s">
        <v>1467</v>
      </c>
      <c r="D777" s="7" t="s">
        <v>235</v>
      </c>
      <c r="E777" s="7"/>
      <c r="F777" s="44">
        <v>3</v>
      </c>
      <c r="G777" s="44">
        <v>1</v>
      </c>
      <c r="H777" s="44">
        <v>0.65</v>
      </c>
      <c r="I777" s="10"/>
      <c r="J777" s="10"/>
      <c r="K777" s="10"/>
      <c r="L777" s="10"/>
      <c r="M777" s="10"/>
      <c r="N777" s="10"/>
      <c r="O777" s="10"/>
      <c r="P777" s="10"/>
      <c r="Q777" s="10"/>
      <c r="R777" s="10"/>
      <c r="S777" s="8" t="s">
        <v>1535</v>
      </c>
      <c r="T777" s="7" t="s">
        <v>1442</v>
      </c>
      <c r="U777" s="43"/>
      <c r="V777" s="43"/>
    </row>
    <row r="778" spans="1:22" ht="60" x14ac:dyDescent="0.25">
      <c r="A778" s="7">
        <v>1058</v>
      </c>
      <c r="B778" s="8" t="s">
        <v>1442</v>
      </c>
      <c r="C778" s="7" t="s">
        <v>1468</v>
      </c>
      <c r="D778" s="7" t="s">
        <v>235</v>
      </c>
      <c r="E778" s="7"/>
      <c r="F778" s="44">
        <v>3</v>
      </c>
      <c r="G778" s="44">
        <v>1</v>
      </c>
      <c r="H778" s="44">
        <v>0.65</v>
      </c>
      <c r="I778" s="10"/>
      <c r="J778" s="10"/>
      <c r="K778" s="10"/>
      <c r="L778" s="10"/>
      <c r="M778" s="10"/>
      <c r="N778" s="10"/>
      <c r="O778" s="10"/>
      <c r="P778" s="10"/>
      <c r="Q778" s="10"/>
      <c r="R778" s="10"/>
      <c r="S778" s="8" t="s">
        <v>1535</v>
      </c>
      <c r="T778" s="7" t="s">
        <v>1442</v>
      </c>
      <c r="U778" s="43"/>
      <c r="V778" s="43"/>
    </row>
    <row r="779" spans="1:22" ht="60" x14ac:dyDescent="0.25">
      <c r="A779" s="7">
        <v>1059</v>
      </c>
      <c r="B779" s="8" t="s">
        <v>1442</v>
      </c>
      <c r="C779" s="7" t="s">
        <v>1469</v>
      </c>
      <c r="D779" s="7" t="s">
        <v>235</v>
      </c>
      <c r="E779" s="7"/>
      <c r="F779" s="44">
        <v>3</v>
      </c>
      <c r="G779" s="44">
        <v>1</v>
      </c>
      <c r="H779" s="44">
        <v>0.65</v>
      </c>
      <c r="I779" s="10"/>
      <c r="J779" s="10"/>
      <c r="K779" s="10"/>
      <c r="L779" s="10"/>
      <c r="M779" s="10"/>
      <c r="N779" s="10"/>
      <c r="O779" s="10"/>
      <c r="P779" s="10"/>
      <c r="Q779" s="10"/>
      <c r="R779" s="10"/>
      <c r="S779" s="8" t="s">
        <v>1535</v>
      </c>
      <c r="T779" s="7" t="s">
        <v>1442</v>
      </c>
      <c r="U779" s="43"/>
      <c r="V779" s="43"/>
    </row>
    <row r="780" spans="1:22" ht="60" x14ac:dyDescent="0.25">
      <c r="A780" s="44">
        <v>1060</v>
      </c>
      <c r="B780" s="8" t="s">
        <v>1442</v>
      </c>
      <c r="C780" s="7" t="s">
        <v>1470</v>
      </c>
      <c r="D780" s="7" t="s">
        <v>235</v>
      </c>
      <c r="E780" s="7"/>
      <c r="F780" s="44">
        <v>3</v>
      </c>
      <c r="G780" s="44">
        <v>1</v>
      </c>
      <c r="H780" s="44">
        <v>0.65</v>
      </c>
      <c r="I780" s="10"/>
      <c r="J780" s="10"/>
      <c r="K780" s="10"/>
      <c r="L780" s="10"/>
      <c r="M780" s="10"/>
      <c r="N780" s="10"/>
      <c r="O780" s="10"/>
      <c r="P780" s="10"/>
      <c r="Q780" s="10"/>
      <c r="R780" s="10"/>
      <c r="S780" s="8" t="s">
        <v>1535</v>
      </c>
      <c r="T780" s="7" t="s">
        <v>1442</v>
      </c>
      <c r="U780" s="43"/>
      <c r="V780" s="43"/>
    </row>
    <row r="781" spans="1:22" ht="60" x14ac:dyDescent="0.25">
      <c r="A781" s="44">
        <v>1061</v>
      </c>
      <c r="B781" s="8" t="s">
        <v>1442</v>
      </c>
      <c r="C781" s="7" t="s">
        <v>1471</v>
      </c>
      <c r="D781" s="7" t="s">
        <v>235</v>
      </c>
      <c r="E781" s="7"/>
      <c r="F781" s="44">
        <v>3</v>
      </c>
      <c r="G781" s="44">
        <v>1</v>
      </c>
      <c r="H781" s="44">
        <v>0.65</v>
      </c>
      <c r="I781" s="10"/>
      <c r="J781" s="10"/>
      <c r="K781" s="10"/>
      <c r="L781" s="10"/>
      <c r="M781" s="10"/>
      <c r="N781" s="10"/>
      <c r="O781" s="10"/>
      <c r="P781" s="10"/>
      <c r="Q781" s="10"/>
      <c r="R781" s="10"/>
      <c r="S781" s="8" t="s">
        <v>1535</v>
      </c>
      <c r="T781" s="7" t="s">
        <v>1442</v>
      </c>
      <c r="U781" s="43"/>
      <c r="V781" s="43"/>
    </row>
    <row r="782" spans="1:22" ht="60" x14ac:dyDescent="0.25">
      <c r="A782" s="44">
        <v>1062</v>
      </c>
      <c r="B782" s="8" t="s">
        <v>1442</v>
      </c>
      <c r="C782" s="7" t="s">
        <v>1472</v>
      </c>
      <c r="D782" s="7" t="s">
        <v>235</v>
      </c>
      <c r="E782" s="7"/>
      <c r="F782" s="44">
        <v>3</v>
      </c>
      <c r="G782" s="44">
        <v>1</v>
      </c>
      <c r="H782" s="44">
        <v>0.65</v>
      </c>
      <c r="I782" s="10"/>
      <c r="J782" s="10"/>
      <c r="K782" s="10"/>
      <c r="L782" s="10"/>
      <c r="M782" s="10"/>
      <c r="N782" s="10"/>
      <c r="O782" s="10"/>
      <c r="P782" s="10"/>
      <c r="Q782" s="10"/>
      <c r="R782" s="10"/>
      <c r="S782" s="8" t="s">
        <v>1535</v>
      </c>
      <c r="T782" s="7" t="s">
        <v>1442</v>
      </c>
      <c r="U782" s="43"/>
      <c r="V782" s="43"/>
    </row>
    <row r="783" spans="1:22" ht="60" x14ac:dyDescent="0.25">
      <c r="A783" s="44">
        <v>1063</v>
      </c>
      <c r="B783" s="8" t="s">
        <v>1442</v>
      </c>
      <c r="C783" s="7" t="s">
        <v>1473</v>
      </c>
      <c r="D783" s="7" t="s">
        <v>235</v>
      </c>
      <c r="E783" s="7"/>
      <c r="F783" s="44">
        <v>3</v>
      </c>
      <c r="G783" s="44">
        <v>1</v>
      </c>
      <c r="H783" s="44">
        <v>0.65</v>
      </c>
      <c r="I783" s="10"/>
      <c r="J783" s="10"/>
      <c r="K783" s="10"/>
      <c r="L783" s="10"/>
      <c r="M783" s="10"/>
      <c r="N783" s="10"/>
      <c r="O783" s="10"/>
      <c r="P783" s="10"/>
      <c r="Q783" s="10"/>
      <c r="R783" s="10"/>
      <c r="S783" s="8" t="s">
        <v>1535</v>
      </c>
      <c r="T783" s="7" t="s">
        <v>1442</v>
      </c>
      <c r="U783" s="43"/>
      <c r="V783" s="43"/>
    </row>
    <row r="784" spans="1:22" ht="60" x14ac:dyDescent="0.25">
      <c r="A784" s="44">
        <v>1064</v>
      </c>
      <c r="B784" s="8" t="s">
        <v>1442</v>
      </c>
      <c r="C784" s="7" t="s">
        <v>1474</v>
      </c>
      <c r="D784" s="7" t="s">
        <v>235</v>
      </c>
      <c r="E784" s="7"/>
      <c r="F784" s="44">
        <v>3</v>
      </c>
      <c r="G784" s="44">
        <v>1</v>
      </c>
      <c r="H784" s="44">
        <v>0.65</v>
      </c>
      <c r="I784" s="10"/>
      <c r="J784" s="10"/>
      <c r="K784" s="10"/>
      <c r="L784" s="10"/>
      <c r="M784" s="10"/>
      <c r="N784" s="10"/>
      <c r="O784" s="10"/>
      <c r="P784" s="10"/>
      <c r="Q784" s="10"/>
      <c r="R784" s="10"/>
      <c r="S784" s="8" t="s">
        <v>1535</v>
      </c>
      <c r="T784" s="7" t="s">
        <v>1442</v>
      </c>
      <c r="U784" s="43"/>
      <c r="V784" s="43"/>
    </row>
    <row r="785" spans="1:22" ht="60" x14ac:dyDescent="0.25">
      <c r="A785" s="44">
        <v>1065</v>
      </c>
      <c r="B785" s="8" t="s">
        <v>1442</v>
      </c>
      <c r="C785" s="7" t="s">
        <v>1475</v>
      </c>
      <c r="D785" s="7" t="s">
        <v>235</v>
      </c>
      <c r="E785" s="7"/>
      <c r="F785" s="44">
        <v>3</v>
      </c>
      <c r="G785" s="44">
        <v>1</v>
      </c>
      <c r="H785" s="44">
        <v>0.65</v>
      </c>
      <c r="I785" s="10"/>
      <c r="J785" s="10"/>
      <c r="K785" s="10"/>
      <c r="L785" s="10"/>
      <c r="M785" s="10"/>
      <c r="N785" s="10"/>
      <c r="O785" s="10"/>
      <c r="P785" s="10"/>
      <c r="Q785" s="10"/>
      <c r="R785" s="10"/>
      <c r="S785" s="8" t="s">
        <v>1535</v>
      </c>
      <c r="T785" s="7" t="s">
        <v>1442</v>
      </c>
      <c r="U785" s="43"/>
      <c r="V785" s="43"/>
    </row>
    <row r="786" spans="1:22" ht="60" x14ac:dyDescent="0.25">
      <c r="A786" s="44">
        <v>1066</v>
      </c>
      <c r="B786" s="8" t="s">
        <v>1442</v>
      </c>
      <c r="C786" s="7" t="s">
        <v>1476</v>
      </c>
      <c r="D786" s="7" t="s">
        <v>235</v>
      </c>
      <c r="E786" s="7"/>
      <c r="F786" s="44">
        <v>3</v>
      </c>
      <c r="G786" s="44">
        <v>1</v>
      </c>
      <c r="H786" s="44">
        <v>0.65</v>
      </c>
      <c r="I786" s="10"/>
      <c r="J786" s="10"/>
      <c r="K786" s="10"/>
      <c r="L786" s="10"/>
      <c r="M786" s="10"/>
      <c r="N786" s="10"/>
      <c r="O786" s="10"/>
      <c r="P786" s="10"/>
      <c r="Q786" s="10"/>
      <c r="R786" s="10"/>
      <c r="S786" s="8" t="s">
        <v>1535</v>
      </c>
      <c r="T786" s="7" t="s">
        <v>1442</v>
      </c>
      <c r="U786" s="43"/>
      <c r="V786" s="43"/>
    </row>
    <row r="787" spans="1:22" ht="60" x14ac:dyDescent="0.25">
      <c r="A787" s="44">
        <v>1067</v>
      </c>
      <c r="B787" s="8" t="s">
        <v>1442</v>
      </c>
      <c r="C787" s="7" t="s">
        <v>1477</v>
      </c>
      <c r="D787" s="7" t="s">
        <v>235</v>
      </c>
      <c r="E787" s="7"/>
      <c r="F787" s="44">
        <v>3</v>
      </c>
      <c r="G787" s="44">
        <v>1</v>
      </c>
      <c r="H787" s="44">
        <v>0.65</v>
      </c>
      <c r="I787" s="10"/>
      <c r="J787" s="10"/>
      <c r="K787" s="10"/>
      <c r="L787" s="10"/>
      <c r="M787" s="10"/>
      <c r="N787" s="10"/>
      <c r="O787" s="10"/>
      <c r="P787" s="10"/>
      <c r="Q787" s="10"/>
      <c r="R787" s="10"/>
      <c r="S787" s="8" t="s">
        <v>1535</v>
      </c>
      <c r="T787" s="7" t="s">
        <v>1442</v>
      </c>
      <c r="U787" s="43"/>
      <c r="V787" s="43"/>
    </row>
    <row r="788" spans="1:22" ht="60" x14ac:dyDescent="0.25">
      <c r="A788" s="44">
        <v>1068</v>
      </c>
      <c r="B788" s="8" t="s">
        <v>1442</v>
      </c>
      <c r="C788" s="7" t="s">
        <v>1478</v>
      </c>
      <c r="D788" s="7" t="s">
        <v>235</v>
      </c>
      <c r="E788" s="7"/>
      <c r="F788" s="44">
        <v>3</v>
      </c>
      <c r="G788" s="44">
        <v>1</v>
      </c>
      <c r="H788" s="44">
        <v>0.65</v>
      </c>
      <c r="I788" s="10"/>
      <c r="J788" s="10"/>
      <c r="K788" s="10"/>
      <c r="L788" s="10"/>
      <c r="M788" s="10"/>
      <c r="N788" s="10"/>
      <c r="O788" s="10"/>
      <c r="P788" s="10"/>
      <c r="Q788" s="10"/>
      <c r="R788" s="10"/>
      <c r="S788" s="8" t="s">
        <v>1535</v>
      </c>
      <c r="T788" s="7" t="s">
        <v>1442</v>
      </c>
      <c r="U788" s="43"/>
      <c r="V788" s="43"/>
    </row>
    <row r="789" spans="1:22" ht="60" x14ac:dyDescent="0.25">
      <c r="A789" s="44">
        <v>1069</v>
      </c>
      <c r="B789" s="8" t="s">
        <v>1442</v>
      </c>
      <c r="C789" s="7" t="s">
        <v>1539</v>
      </c>
      <c r="D789" s="7" t="s">
        <v>235</v>
      </c>
      <c r="E789" s="7"/>
      <c r="F789" s="44">
        <v>3</v>
      </c>
      <c r="G789" s="44">
        <v>1</v>
      </c>
      <c r="H789" s="44">
        <v>0.65</v>
      </c>
      <c r="I789" s="44"/>
      <c r="J789" s="44"/>
      <c r="K789" s="44"/>
      <c r="L789" s="44"/>
      <c r="M789" s="44"/>
      <c r="N789" s="44"/>
      <c r="O789" s="44"/>
      <c r="P789" s="44"/>
      <c r="Q789" s="44"/>
      <c r="R789" s="44"/>
      <c r="S789" s="8" t="s">
        <v>1535</v>
      </c>
      <c r="T789" s="7" t="s">
        <v>1442</v>
      </c>
      <c r="U789" s="43"/>
      <c r="V789" s="43"/>
    </row>
    <row r="790" spans="1:22" ht="60" x14ac:dyDescent="0.25">
      <c r="A790" s="44">
        <v>1070</v>
      </c>
      <c r="B790" s="8" t="s">
        <v>1442</v>
      </c>
      <c r="C790" s="7" t="s">
        <v>1479</v>
      </c>
      <c r="D790" s="7" t="s">
        <v>235</v>
      </c>
      <c r="E790" s="7"/>
      <c r="F790" s="44">
        <v>3</v>
      </c>
      <c r="G790" s="44">
        <v>1</v>
      </c>
      <c r="H790" s="44">
        <v>0.65</v>
      </c>
      <c r="I790" s="44"/>
      <c r="J790" s="44"/>
      <c r="K790" s="44"/>
      <c r="L790" s="44"/>
      <c r="M790" s="44"/>
      <c r="N790" s="44"/>
      <c r="O790" s="44"/>
      <c r="P790" s="44"/>
      <c r="Q790" s="44"/>
      <c r="R790" s="44"/>
      <c r="S790" s="8" t="s">
        <v>1535</v>
      </c>
      <c r="T790" s="7" t="s">
        <v>1442</v>
      </c>
      <c r="U790" s="43"/>
      <c r="V790" s="43"/>
    </row>
    <row r="791" spans="1:22" ht="60" x14ac:dyDescent="0.25">
      <c r="A791" s="44">
        <v>1071</v>
      </c>
      <c r="B791" s="8" t="s">
        <v>1442</v>
      </c>
      <c r="C791" s="7" t="s">
        <v>1480</v>
      </c>
      <c r="D791" s="7" t="s">
        <v>235</v>
      </c>
      <c r="E791" s="7"/>
      <c r="F791" s="44">
        <v>3</v>
      </c>
      <c r="G791" s="44">
        <v>1</v>
      </c>
      <c r="H791" s="44">
        <v>0.65</v>
      </c>
      <c r="I791" s="44"/>
      <c r="J791" s="44"/>
      <c r="K791" s="44"/>
      <c r="L791" s="44"/>
      <c r="M791" s="44"/>
      <c r="N791" s="44"/>
      <c r="O791" s="44"/>
      <c r="P791" s="44"/>
      <c r="Q791" s="44"/>
      <c r="R791" s="44"/>
      <c r="S791" s="8" t="s">
        <v>1535</v>
      </c>
      <c r="T791" s="7" t="s">
        <v>1442</v>
      </c>
      <c r="U791" s="43"/>
      <c r="V791" s="43"/>
    </row>
    <row r="792" spans="1:22" ht="60" x14ac:dyDescent="0.25">
      <c r="A792" s="44">
        <v>1072</v>
      </c>
      <c r="B792" s="8" t="s">
        <v>1442</v>
      </c>
      <c r="C792" s="7" t="s">
        <v>1481</v>
      </c>
      <c r="D792" s="7" t="s">
        <v>235</v>
      </c>
      <c r="E792" s="7"/>
      <c r="F792" s="44">
        <v>3</v>
      </c>
      <c r="G792" s="44">
        <v>1</v>
      </c>
      <c r="H792" s="44">
        <v>0.65</v>
      </c>
      <c r="I792" s="44"/>
      <c r="J792" s="44"/>
      <c r="K792" s="44"/>
      <c r="L792" s="44"/>
      <c r="M792" s="44"/>
      <c r="N792" s="44"/>
      <c r="O792" s="44"/>
      <c r="P792" s="44"/>
      <c r="Q792" s="44"/>
      <c r="R792" s="44"/>
      <c r="S792" s="8" t="s">
        <v>1535</v>
      </c>
      <c r="T792" s="7" t="s">
        <v>1442</v>
      </c>
      <c r="U792" s="43"/>
      <c r="V792" s="43"/>
    </row>
    <row r="793" spans="1:22" ht="60" x14ac:dyDescent="0.25">
      <c r="A793" s="44">
        <v>1073</v>
      </c>
      <c r="B793" s="8" t="s">
        <v>1442</v>
      </c>
      <c r="C793" s="7" t="s">
        <v>1482</v>
      </c>
      <c r="D793" s="7" t="s">
        <v>235</v>
      </c>
      <c r="E793" s="7"/>
      <c r="F793" s="44">
        <v>3</v>
      </c>
      <c r="G793" s="44">
        <v>1</v>
      </c>
      <c r="H793" s="44">
        <v>0.65</v>
      </c>
      <c r="I793" s="44"/>
      <c r="J793" s="44"/>
      <c r="K793" s="44"/>
      <c r="L793" s="44"/>
      <c r="M793" s="44"/>
      <c r="N793" s="44"/>
      <c r="O793" s="44"/>
      <c r="P793" s="44"/>
      <c r="Q793" s="44"/>
      <c r="R793" s="44"/>
      <c r="S793" s="8" t="s">
        <v>1535</v>
      </c>
      <c r="T793" s="7" t="s">
        <v>1442</v>
      </c>
      <c r="U793" s="43"/>
      <c r="V793" s="43"/>
    </row>
    <row r="794" spans="1:22" ht="60" x14ac:dyDescent="0.25">
      <c r="A794" s="44">
        <v>1074</v>
      </c>
      <c r="B794" s="8" t="s">
        <v>1442</v>
      </c>
      <c r="C794" s="7" t="s">
        <v>1483</v>
      </c>
      <c r="D794" s="7" t="s">
        <v>235</v>
      </c>
      <c r="E794" s="7"/>
      <c r="F794" s="44">
        <v>3</v>
      </c>
      <c r="G794" s="44">
        <v>1</v>
      </c>
      <c r="H794" s="44">
        <v>0.65</v>
      </c>
      <c r="I794" s="44"/>
      <c r="J794" s="44"/>
      <c r="K794" s="44"/>
      <c r="L794" s="44"/>
      <c r="M794" s="44"/>
      <c r="N794" s="44"/>
      <c r="O794" s="44"/>
      <c r="P794" s="44"/>
      <c r="Q794" s="44"/>
      <c r="R794" s="44"/>
      <c r="S794" s="8" t="s">
        <v>1535</v>
      </c>
      <c r="T794" s="7" t="s">
        <v>1442</v>
      </c>
      <c r="U794" s="43"/>
      <c r="V794" s="43"/>
    </row>
    <row r="795" spans="1:22" ht="60" x14ac:dyDescent="0.25">
      <c r="A795" s="44">
        <v>1075</v>
      </c>
      <c r="B795" s="8" t="s">
        <v>1442</v>
      </c>
      <c r="C795" s="7" t="s">
        <v>1484</v>
      </c>
      <c r="D795" s="7" t="s">
        <v>235</v>
      </c>
      <c r="E795" s="7"/>
      <c r="F795" s="44">
        <v>3</v>
      </c>
      <c r="G795" s="44">
        <v>1</v>
      </c>
      <c r="H795" s="44">
        <v>0.65</v>
      </c>
      <c r="I795" s="44"/>
      <c r="J795" s="44"/>
      <c r="K795" s="44"/>
      <c r="L795" s="44"/>
      <c r="M795" s="44"/>
      <c r="N795" s="44"/>
      <c r="O795" s="44"/>
      <c r="P795" s="44"/>
      <c r="Q795" s="44"/>
      <c r="R795" s="44"/>
      <c r="S795" s="8" t="s">
        <v>1535</v>
      </c>
      <c r="T795" s="7" t="s">
        <v>1442</v>
      </c>
      <c r="U795" s="43"/>
      <c r="V795" s="43"/>
    </row>
    <row r="796" spans="1:22" ht="60" x14ac:dyDescent="0.25">
      <c r="A796" s="44">
        <v>1076</v>
      </c>
      <c r="B796" s="8" t="s">
        <v>1442</v>
      </c>
      <c r="C796" s="7" t="s">
        <v>1485</v>
      </c>
      <c r="D796" s="7" t="s">
        <v>235</v>
      </c>
      <c r="E796" s="7"/>
      <c r="F796" s="44">
        <v>3</v>
      </c>
      <c r="G796" s="44">
        <v>1</v>
      </c>
      <c r="H796" s="44">
        <v>0.65</v>
      </c>
      <c r="I796" s="44"/>
      <c r="J796" s="44"/>
      <c r="K796" s="44"/>
      <c r="L796" s="44"/>
      <c r="M796" s="44"/>
      <c r="N796" s="44"/>
      <c r="O796" s="44"/>
      <c r="P796" s="44"/>
      <c r="Q796" s="44"/>
      <c r="R796" s="44"/>
      <c r="S796" s="8" t="s">
        <v>1535</v>
      </c>
      <c r="T796" s="7" t="s">
        <v>1442</v>
      </c>
      <c r="U796" s="43"/>
      <c r="V796" s="43"/>
    </row>
    <row r="797" spans="1:22" ht="60" x14ac:dyDescent="0.25">
      <c r="A797" s="44">
        <v>1077</v>
      </c>
      <c r="B797" s="8" t="s">
        <v>1442</v>
      </c>
      <c r="C797" s="7" t="s">
        <v>1486</v>
      </c>
      <c r="D797" s="7" t="s">
        <v>235</v>
      </c>
      <c r="E797" s="7"/>
      <c r="F797" s="44">
        <v>3</v>
      </c>
      <c r="G797" s="44">
        <v>1</v>
      </c>
      <c r="H797" s="44">
        <v>0.65</v>
      </c>
      <c r="I797" s="44"/>
      <c r="J797" s="44"/>
      <c r="K797" s="44"/>
      <c r="L797" s="44"/>
      <c r="M797" s="44"/>
      <c r="N797" s="44"/>
      <c r="O797" s="44"/>
      <c r="P797" s="44"/>
      <c r="Q797" s="44"/>
      <c r="R797" s="44"/>
      <c r="S797" s="8" t="s">
        <v>1535</v>
      </c>
      <c r="T797" s="7" t="s">
        <v>1442</v>
      </c>
      <c r="U797" s="43"/>
      <c r="V797" s="43"/>
    </row>
    <row r="798" spans="1:22" ht="60" x14ac:dyDescent="0.25">
      <c r="A798" s="44">
        <v>1078</v>
      </c>
      <c r="B798" s="8" t="s">
        <v>1442</v>
      </c>
      <c r="C798" s="7" t="s">
        <v>1487</v>
      </c>
      <c r="D798" s="7" t="s">
        <v>235</v>
      </c>
      <c r="E798" s="7"/>
      <c r="F798" s="44">
        <v>3</v>
      </c>
      <c r="G798" s="44">
        <v>1</v>
      </c>
      <c r="H798" s="44">
        <v>0.65</v>
      </c>
      <c r="I798" s="44"/>
      <c r="J798" s="44"/>
      <c r="K798" s="44"/>
      <c r="L798" s="44"/>
      <c r="M798" s="44"/>
      <c r="N798" s="44"/>
      <c r="O798" s="44"/>
      <c r="P798" s="44"/>
      <c r="Q798" s="44"/>
      <c r="R798" s="44"/>
      <c r="S798" s="8" t="s">
        <v>1535</v>
      </c>
      <c r="T798" s="7" t="s">
        <v>1442</v>
      </c>
      <c r="U798" s="43"/>
      <c r="V798" s="43"/>
    </row>
    <row r="799" spans="1:22" ht="60" x14ac:dyDescent="0.25">
      <c r="A799" s="44">
        <v>1079</v>
      </c>
      <c r="B799" s="8" t="s">
        <v>1442</v>
      </c>
      <c r="C799" s="7" t="s">
        <v>1488</v>
      </c>
      <c r="D799" s="7" t="s">
        <v>235</v>
      </c>
      <c r="E799" s="7"/>
      <c r="F799" s="44">
        <v>3</v>
      </c>
      <c r="G799" s="44">
        <v>1</v>
      </c>
      <c r="H799" s="44">
        <v>0.65</v>
      </c>
      <c r="I799" s="44"/>
      <c r="J799" s="44"/>
      <c r="K799" s="44"/>
      <c r="L799" s="44"/>
      <c r="M799" s="44"/>
      <c r="N799" s="44"/>
      <c r="O799" s="44"/>
      <c r="P799" s="44"/>
      <c r="Q799" s="44"/>
      <c r="R799" s="44"/>
      <c r="S799" s="8" t="s">
        <v>1535</v>
      </c>
      <c r="T799" s="7" t="s">
        <v>1442</v>
      </c>
      <c r="U799" s="43"/>
      <c r="V799" s="43"/>
    </row>
    <row r="800" spans="1:22" ht="60" x14ac:dyDescent="0.25">
      <c r="A800" s="44">
        <v>1080</v>
      </c>
      <c r="B800" s="8" t="s">
        <v>1442</v>
      </c>
      <c r="C800" s="7" t="s">
        <v>1489</v>
      </c>
      <c r="D800" s="7" t="s">
        <v>235</v>
      </c>
      <c r="E800" s="7"/>
      <c r="F800" s="44">
        <v>3</v>
      </c>
      <c r="G800" s="44">
        <v>1</v>
      </c>
      <c r="H800" s="44">
        <v>0.65</v>
      </c>
      <c r="I800" s="44"/>
      <c r="J800" s="44"/>
      <c r="K800" s="44"/>
      <c r="L800" s="44"/>
      <c r="M800" s="44"/>
      <c r="N800" s="44"/>
      <c r="O800" s="44"/>
      <c r="P800" s="44"/>
      <c r="Q800" s="44"/>
      <c r="R800" s="44"/>
      <c r="S800" s="8" t="s">
        <v>1535</v>
      </c>
      <c r="T800" s="7" t="s">
        <v>1442</v>
      </c>
      <c r="U800" s="43"/>
      <c r="V800" s="43"/>
    </row>
    <row r="801" spans="1:22" ht="60" x14ac:dyDescent="0.25">
      <c r="A801" s="44">
        <v>1081</v>
      </c>
      <c r="B801" s="8" t="s">
        <v>1442</v>
      </c>
      <c r="C801" s="7" t="s">
        <v>1490</v>
      </c>
      <c r="D801" s="7" t="s">
        <v>235</v>
      </c>
      <c r="E801" s="7"/>
      <c r="F801" s="44">
        <v>3</v>
      </c>
      <c r="G801" s="44">
        <v>1</v>
      </c>
      <c r="H801" s="44">
        <v>0.65</v>
      </c>
      <c r="I801" s="44"/>
      <c r="J801" s="44"/>
      <c r="K801" s="44"/>
      <c r="L801" s="44"/>
      <c r="M801" s="44"/>
      <c r="N801" s="44"/>
      <c r="O801" s="44"/>
      <c r="P801" s="44"/>
      <c r="Q801" s="44"/>
      <c r="R801" s="44"/>
      <c r="S801" s="8" t="s">
        <v>1535</v>
      </c>
      <c r="T801" s="7" t="s">
        <v>1442</v>
      </c>
      <c r="U801" s="43"/>
      <c r="V801" s="43"/>
    </row>
    <row r="802" spans="1:22" ht="60" x14ac:dyDescent="0.25">
      <c r="A802" s="44">
        <v>1082</v>
      </c>
      <c r="B802" s="8" t="s">
        <v>1442</v>
      </c>
      <c r="C802" s="7" t="s">
        <v>1491</v>
      </c>
      <c r="D802" s="7" t="s">
        <v>235</v>
      </c>
      <c r="E802" s="7"/>
      <c r="F802" s="44">
        <v>3</v>
      </c>
      <c r="G802" s="44">
        <v>1</v>
      </c>
      <c r="H802" s="44">
        <v>0.65</v>
      </c>
      <c r="I802" s="44"/>
      <c r="J802" s="44"/>
      <c r="K802" s="44"/>
      <c r="L802" s="44"/>
      <c r="M802" s="44"/>
      <c r="N802" s="44"/>
      <c r="O802" s="44"/>
      <c r="P802" s="44"/>
      <c r="Q802" s="44"/>
      <c r="R802" s="44"/>
      <c r="S802" s="8" t="s">
        <v>1535</v>
      </c>
      <c r="T802" s="7" t="s">
        <v>1442</v>
      </c>
      <c r="U802" s="43"/>
      <c r="V802" s="43"/>
    </row>
    <row r="803" spans="1:22" ht="60" x14ac:dyDescent="0.25">
      <c r="A803" s="44">
        <v>1083</v>
      </c>
      <c r="B803" s="8" t="s">
        <v>1442</v>
      </c>
      <c r="C803" s="7" t="s">
        <v>1492</v>
      </c>
      <c r="D803" s="7" t="s">
        <v>235</v>
      </c>
      <c r="E803" s="7"/>
      <c r="F803" s="44">
        <v>3</v>
      </c>
      <c r="G803" s="44">
        <v>1</v>
      </c>
      <c r="H803" s="44">
        <v>0.65</v>
      </c>
      <c r="I803" s="44"/>
      <c r="J803" s="44"/>
      <c r="K803" s="44"/>
      <c r="L803" s="44"/>
      <c r="M803" s="44"/>
      <c r="N803" s="44"/>
      <c r="O803" s="44"/>
      <c r="P803" s="44"/>
      <c r="Q803" s="44"/>
      <c r="R803" s="44"/>
      <c r="S803" s="8" t="s">
        <v>1535</v>
      </c>
      <c r="T803" s="7" t="s">
        <v>1442</v>
      </c>
      <c r="U803" s="43"/>
      <c r="V803" s="43"/>
    </row>
    <row r="804" spans="1:22" ht="60" x14ac:dyDescent="0.25">
      <c r="A804" s="44">
        <v>1084</v>
      </c>
      <c r="B804" s="8" t="s">
        <v>1442</v>
      </c>
      <c r="C804" s="7" t="s">
        <v>1493</v>
      </c>
      <c r="D804" s="7" t="s">
        <v>235</v>
      </c>
      <c r="E804" s="7"/>
      <c r="F804" s="44">
        <v>3</v>
      </c>
      <c r="G804" s="44">
        <v>1</v>
      </c>
      <c r="H804" s="44">
        <v>0.65</v>
      </c>
      <c r="I804" s="44"/>
      <c r="J804" s="44"/>
      <c r="K804" s="44"/>
      <c r="L804" s="44"/>
      <c r="M804" s="44"/>
      <c r="N804" s="44"/>
      <c r="O804" s="44"/>
      <c r="P804" s="44"/>
      <c r="Q804" s="44"/>
      <c r="R804" s="44"/>
      <c r="S804" s="8" t="s">
        <v>1535</v>
      </c>
      <c r="T804" s="7" t="s">
        <v>1442</v>
      </c>
      <c r="U804" s="43"/>
      <c r="V804" s="43"/>
    </row>
    <row r="805" spans="1:22" ht="60" x14ac:dyDescent="0.25">
      <c r="A805" s="44">
        <v>1085</v>
      </c>
      <c r="B805" s="8" t="s">
        <v>1442</v>
      </c>
      <c r="C805" s="7" t="s">
        <v>1494</v>
      </c>
      <c r="D805" s="7" t="s">
        <v>235</v>
      </c>
      <c r="E805" s="7"/>
      <c r="F805" s="44">
        <v>3</v>
      </c>
      <c r="G805" s="44">
        <v>1</v>
      </c>
      <c r="H805" s="44">
        <v>0.65</v>
      </c>
      <c r="I805" s="44"/>
      <c r="J805" s="44"/>
      <c r="K805" s="44"/>
      <c r="L805" s="44"/>
      <c r="M805" s="44"/>
      <c r="N805" s="44"/>
      <c r="O805" s="44"/>
      <c r="P805" s="44"/>
      <c r="Q805" s="44"/>
      <c r="R805" s="44"/>
      <c r="S805" s="8" t="s">
        <v>1535</v>
      </c>
      <c r="T805" s="7" t="s">
        <v>1442</v>
      </c>
      <c r="U805" s="43"/>
      <c r="V805" s="43"/>
    </row>
    <row r="806" spans="1:22" ht="60" x14ac:dyDescent="0.25">
      <c r="A806" s="44">
        <v>1086</v>
      </c>
      <c r="B806" s="8" t="s">
        <v>1442</v>
      </c>
      <c r="C806" s="7" t="s">
        <v>1495</v>
      </c>
      <c r="D806" s="7" t="s">
        <v>235</v>
      </c>
      <c r="E806" s="7"/>
      <c r="F806" s="44">
        <v>3</v>
      </c>
      <c r="G806" s="44">
        <v>1</v>
      </c>
      <c r="H806" s="44">
        <v>0.65</v>
      </c>
      <c r="I806" s="44"/>
      <c r="J806" s="44"/>
      <c r="K806" s="44"/>
      <c r="L806" s="44"/>
      <c r="M806" s="44"/>
      <c r="N806" s="44"/>
      <c r="O806" s="44"/>
      <c r="P806" s="44"/>
      <c r="Q806" s="44"/>
      <c r="R806" s="44"/>
      <c r="S806" s="8" t="s">
        <v>1535</v>
      </c>
      <c r="T806" s="7" t="s">
        <v>1442</v>
      </c>
      <c r="U806" s="43"/>
      <c r="V806" s="43"/>
    </row>
    <row r="807" spans="1:22" ht="60" x14ac:dyDescent="0.25">
      <c r="A807" s="44">
        <v>1087</v>
      </c>
      <c r="B807" s="8" t="s">
        <v>1442</v>
      </c>
      <c r="C807" s="7" t="s">
        <v>1496</v>
      </c>
      <c r="D807" s="7" t="s">
        <v>235</v>
      </c>
      <c r="E807" s="7"/>
      <c r="F807" s="44">
        <v>3</v>
      </c>
      <c r="G807" s="44">
        <v>1</v>
      </c>
      <c r="H807" s="44">
        <v>0.65</v>
      </c>
      <c r="I807" s="44"/>
      <c r="J807" s="44"/>
      <c r="K807" s="44"/>
      <c r="L807" s="44"/>
      <c r="M807" s="44"/>
      <c r="N807" s="44"/>
      <c r="O807" s="44"/>
      <c r="P807" s="44"/>
      <c r="Q807" s="44"/>
      <c r="R807" s="44"/>
      <c r="S807" s="8" t="s">
        <v>1535</v>
      </c>
      <c r="T807" s="7" t="s">
        <v>1442</v>
      </c>
      <c r="U807" s="43"/>
      <c r="V807" s="43"/>
    </row>
    <row r="808" spans="1:22" ht="60" x14ac:dyDescent="0.25">
      <c r="A808" s="44">
        <v>1088</v>
      </c>
      <c r="B808" s="8" t="s">
        <v>1442</v>
      </c>
      <c r="C808" s="7" t="s">
        <v>1497</v>
      </c>
      <c r="D808" s="7" t="s">
        <v>235</v>
      </c>
      <c r="E808" s="7"/>
      <c r="F808" s="44">
        <v>3</v>
      </c>
      <c r="G808" s="44">
        <v>1</v>
      </c>
      <c r="H808" s="44">
        <v>0.65</v>
      </c>
      <c r="I808" s="44"/>
      <c r="J808" s="44"/>
      <c r="K808" s="44"/>
      <c r="L808" s="44"/>
      <c r="M808" s="44"/>
      <c r="N808" s="44"/>
      <c r="O808" s="44"/>
      <c r="P808" s="44"/>
      <c r="Q808" s="44"/>
      <c r="R808" s="44"/>
      <c r="S808" s="8" t="s">
        <v>1535</v>
      </c>
      <c r="T808" s="7" t="s">
        <v>1442</v>
      </c>
      <c r="U808" s="43"/>
      <c r="V808" s="43"/>
    </row>
    <row r="809" spans="1:22" ht="60" x14ac:dyDescent="0.25">
      <c r="A809" s="44">
        <v>1089</v>
      </c>
      <c r="B809" s="8" t="s">
        <v>1442</v>
      </c>
      <c r="C809" s="7" t="s">
        <v>1498</v>
      </c>
      <c r="D809" s="7" t="s">
        <v>235</v>
      </c>
      <c r="E809" s="7"/>
      <c r="F809" s="44">
        <v>3</v>
      </c>
      <c r="G809" s="44">
        <v>1</v>
      </c>
      <c r="H809" s="44">
        <v>0.65</v>
      </c>
      <c r="I809" s="44"/>
      <c r="J809" s="44"/>
      <c r="K809" s="44"/>
      <c r="L809" s="44"/>
      <c r="M809" s="44"/>
      <c r="N809" s="44"/>
      <c r="O809" s="44"/>
      <c r="P809" s="44"/>
      <c r="Q809" s="44"/>
      <c r="R809" s="44"/>
      <c r="S809" s="8" t="s">
        <v>1535</v>
      </c>
      <c r="T809" s="7" t="s">
        <v>1442</v>
      </c>
      <c r="U809" s="43"/>
      <c r="V809" s="43"/>
    </row>
    <row r="810" spans="1:22" ht="60" x14ac:dyDescent="0.25">
      <c r="A810" s="44">
        <v>1090</v>
      </c>
      <c r="B810" s="8" t="s">
        <v>1442</v>
      </c>
      <c r="C810" s="7" t="s">
        <v>1499</v>
      </c>
      <c r="D810" s="7" t="s">
        <v>235</v>
      </c>
      <c r="E810" s="7"/>
      <c r="F810" s="44">
        <v>3</v>
      </c>
      <c r="G810" s="44">
        <v>1</v>
      </c>
      <c r="H810" s="44">
        <v>0.65</v>
      </c>
      <c r="I810" s="44"/>
      <c r="J810" s="44"/>
      <c r="K810" s="44"/>
      <c r="L810" s="44"/>
      <c r="M810" s="44"/>
      <c r="N810" s="44"/>
      <c r="O810" s="44"/>
      <c r="P810" s="44"/>
      <c r="Q810" s="44"/>
      <c r="R810" s="44"/>
      <c r="S810" s="8" t="s">
        <v>1535</v>
      </c>
      <c r="T810" s="7" t="s">
        <v>1442</v>
      </c>
      <c r="U810" s="43"/>
      <c r="V810" s="43"/>
    </row>
    <row r="811" spans="1:22" ht="60" x14ac:dyDescent="0.25">
      <c r="A811" s="44">
        <v>1091</v>
      </c>
      <c r="B811" s="8" t="s">
        <v>1442</v>
      </c>
      <c r="C811" s="7" t="s">
        <v>1500</v>
      </c>
      <c r="D811" s="7" t="s">
        <v>235</v>
      </c>
      <c r="E811" s="7"/>
      <c r="F811" s="44">
        <v>3</v>
      </c>
      <c r="G811" s="44">
        <v>1</v>
      </c>
      <c r="H811" s="44">
        <v>0.65</v>
      </c>
      <c r="I811" s="44"/>
      <c r="J811" s="44"/>
      <c r="K811" s="44"/>
      <c r="L811" s="44"/>
      <c r="M811" s="44"/>
      <c r="N811" s="44"/>
      <c r="O811" s="44"/>
      <c r="P811" s="44"/>
      <c r="Q811" s="44"/>
      <c r="R811" s="44"/>
      <c r="S811" s="8" t="s">
        <v>1535</v>
      </c>
      <c r="T811" s="7" t="s">
        <v>1442</v>
      </c>
      <c r="U811" s="43"/>
      <c r="V811" s="43"/>
    </row>
    <row r="812" spans="1:22" ht="60" x14ac:dyDescent="0.25">
      <c r="A812" s="44">
        <v>1092</v>
      </c>
      <c r="B812" s="8" t="s">
        <v>1442</v>
      </c>
      <c r="C812" s="7" t="s">
        <v>1501</v>
      </c>
      <c r="D812" s="7" t="s">
        <v>235</v>
      </c>
      <c r="E812" s="7"/>
      <c r="F812" s="44">
        <v>3</v>
      </c>
      <c r="G812" s="44">
        <v>1</v>
      </c>
      <c r="H812" s="44">
        <v>0.65</v>
      </c>
      <c r="I812" s="44"/>
      <c r="J812" s="44"/>
      <c r="K812" s="44"/>
      <c r="L812" s="44"/>
      <c r="M812" s="44"/>
      <c r="N812" s="44"/>
      <c r="O812" s="44"/>
      <c r="P812" s="44"/>
      <c r="Q812" s="44"/>
      <c r="R812" s="44"/>
      <c r="S812" s="8" t="s">
        <v>1535</v>
      </c>
      <c r="T812" s="7" t="s">
        <v>1442</v>
      </c>
      <c r="U812" s="43"/>
      <c r="V812" s="43"/>
    </row>
    <row r="813" spans="1:22" ht="60" x14ac:dyDescent="0.25">
      <c r="A813" s="44">
        <v>1093</v>
      </c>
      <c r="B813" s="8" t="s">
        <v>1442</v>
      </c>
      <c r="C813" s="7" t="s">
        <v>1502</v>
      </c>
      <c r="D813" s="7" t="s">
        <v>235</v>
      </c>
      <c r="E813" s="7"/>
      <c r="F813" s="44">
        <v>3</v>
      </c>
      <c r="G813" s="44">
        <v>1</v>
      </c>
      <c r="H813" s="44">
        <v>0.65</v>
      </c>
      <c r="I813" s="44"/>
      <c r="J813" s="44"/>
      <c r="K813" s="44"/>
      <c r="L813" s="44"/>
      <c r="M813" s="44"/>
      <c r="N813" s="44"/>
      <c r="O813" s="44"/>
      <c r="P813" s="44"/>
      <c r="Q813" s="44"/>
      <c r="R813" s="44"/>
      <c r="S813" s="8" t="s">
        <v>1535</v>
      </c>
      <c r="T813" s="7" t="s">
        <v>1442</v>
      </c>
      <c r="U813" s="43"/>
      <c r="V813" s="43"/>
    </row>
    <row r="814" spans="1:22" ht="60" x14ac:dyDescent="0.25">
      <c r="A814" s="44">
        <v>1094</v>
      </c>
      <c r="B814" s="8" t="s">
        <v>1442</v>
      </c>
      <c r="C814" s="7" t="s">
        <v>1503</v>
      </c>
      <c r="D814" s="7" t="s">
        <v>235</v>
      </c>
      <c r="E814" s="7"/>
      <c r="F814" s="44">
        <v>3</v>
      </c>
      <c r="G814" s="44">
        <v>1</v>
      </c>
      <c r="H814" s="44">
        <v>0.65</v>
      </c>
      <c r="I814" s="44"/>
      <c r="J814" s="44"/>
      <c r="K814" s="44"/>
      <c r="L814" s="44"/>
      <c r="M814" s="44"/>
      <c r="N814" s="44"/>
      <c r="O814" s="44"/>
      <c r="P814" s="44"/>
      <c r="Q814" s="44"/>
      <c r="R814" s="44"/>
      <c r="S814" s="8" t="s">
        <v>1535</v>
      </c>
      <c r="T814" s="7" t="s">
        <v>1442</v>
      </c>
      <c r="U814" s="43"/>
      <c r="V814" s="43"/>
    </row>
    <row r="815" spans="1:22" ht="60" x14ac:dyDescent="0.25">
      <c r="A815" s="44">
        <v>1095</v>
      </c>
      <c r="B815" s="8" t="s">
        <v>1504</v>
      </c>
      <c r="C815" s="7" t="s">
        <v>1534</v>
      </c>
      <c r="D815" s="7" t="s">
        <v>235</v>
      </c>
      <c r="E815" s="7"/>
      <c r="F815" s="44">
        <v>3</v>
      </c>
      <c r="G815" s="44">
        <v>1</v>
      </c>
      <c r="H815" s="44">
        <v>0.65</v>
      </c>
      <c r="I815" s="10"/>
      <c r="J815" s="10"/>
      <c r="K815" s="10"/>
      <c r="L815" s="10"/>
      <c r="M815" s="10"/>
      <c r="N815" s="10"/>
      <c r="O815" s="10"/>
      <c r="P815" s="10"/>
      <c r="Q815" s="10"/>
      <c r="R815" s="10"/>
      <c r="S815" s="8" t="s">
        <v>1535</v>
      </c>
      <c r="T815" s="7" t="s">
        <v>1504</v>
      </c>
      <c r="U815" s="43"/>
      <c r="V815" s="43"/>
    </row>
    <row r="816" spans="1:22" ht="60" x14ac:dyDescent="0.25">
      <c r="A816" s="44">
        <v>1096</v>
      </c>
      <c r="B816" s="8" t="s">
        <v>1504</v>
      </c>
      <c r="C816" s="7" t="s">
        <v>1534</v>
      </c>
      <c r="D816" s="7" t="s">
        <v>235</v>
      </c>
      <c r="E816" s="7"/>
      <c r="F816" s="44">
        <v>3</v>
      </c>
      <c r="G816" s="44">
        <v>1</v>
      </c>
      <c r="H816" s="44">
        <v>0.65</v>
      </c>
      <c r="I816" s="10"/>
      <c r="J816" s="10"/>
      <c r="K816" s="10"/>
      <c r="L816" s="10"/>
      <c r="M816" s="10"/>
      <c r="N816" s="10"/>
      <c r="O816" s="10"/>
      <c r="P816" s="10"/>
      <c r="Q816" s="10"/>
      <c r="R816" s="10"/>
      <c r="S816" s="8" t="s">
        <v>1535</v>
      </c>
      <c r="T816" s="7" t="s">
        <v>1504</v>
      </c>
      <c r="U816" s="43"/>
      <c r="V816" s="43"/>
    </row>
    <row r="817" spans="1:22" ht="60" x14ac:dyDescent="0.25">
      <c r="A817" s="44">
        <v>1097</v>
      </c>
      <c r="B817" s="8" t="s">
        <v>1504</v>
      </c>
      <c r="C817" s="7" t="s">
        <v>1505</v>
      </c>
      <c r="D817" s="7" t="s">
        <v>235</v>
      </c>
      <c r="E817" s="7"/>
      <c r="F817" s="44">
        <v>3</v>
      </c>
      <c r="G817" s="44">
        <v>1</v>
      </c>
      <c r="H817" s="44">
        <v>0.65</v>
      </c>
      <c r="I817" s="44"/>
      <c r="J817" s="44"/>
      <c r="K817" s="44"/>
      <c r="L817" s="44"/>
      <c r="M817" s="44"/>
      <c r="N817" s="44"/>
      <c r="O817" s="44"/>
      <c r="P817" s="44"/>
      <c r="Q817" s="44"/>
      <c r="R817" s="44"/>
      <c r="S817" s="8" t="s">
        <v>1535</v>
      </c>
      <c r="T817" s="7" t="s">
        <v>1504</v>
      </c>
      <c r="U817" s="43"/>
      <c r="V817" s="43"/>
    </row>
    <row r="818" spans="1:22" ht="60" x14ac:dyDescent="0.25">
      <c r="A818" s="44">
        <v>1098</v>
      </c>
      <c r="B818" s="8" t="s">
        <v>1504</v>
      </c>
      <c r="C818" s="7" t="s">
        <v>1506</v>
      </c>
      <c r="D818" s="7" t="s">
        <v>235</v>
      </c>
      <c r="E818" s="7"/>
      <c r="F818" s="44">
        <v>3</v>
      </c>
      <c r="G818" s="44">
        <v>1</v>
      </c>
      <c r="H818" s="44">
        <v>0.65</v>
      </c>
      <c r="I818" s="44"/>
      <c r="J818" s="44"/>
      <c r="K818" s="44"/>
      <c r="L818" s="44"/>
      <c r="M818" s="44"/>
      <c r="N818" s="44"/>
      <c r="O818" s="44"/>
      <c r="P818" s="44"/>
      <c r="Q818" s="44"/>
      <c r="R818" s="44"/>
      <c r="S818" s="8" t="s">
        <v>1535</v>
      </c>
      <c r="T818" s="7" t="s">
        <v>1504</v>
      </c>
      <c r="U818" s="43"/>
      <c r="V818" s="43"/>
    </row>
    <row r="819" spans="1:22" ht="60" x14ac:dyDescent="0.25">
      <c r="A819" s="44">
        <v>1099</v>
      </c>
      <c r="B819" s="8" t="s">
        <v>1504</v>
      </c>
      <c r="C819" s="7" t="s">
        <v>1507</v>
      </c>
      <c r="D819" s="7" t="s">
        <v>235</v>
      </c>
      <c r="E819" s="7"/>
      <c r="F819" s="44">
        <v>3</v>
      </c>
      <c r="G819" s="44">
        <v>1</v>
      </c>
      <c r="H819" s="44">
        <v>0.65</v>
      </c>
      <c r="I819" s="44"/>
      <c r="J819" s="44"/>
      <c r="K819" s="44"/>
      <c r="L819" s="44"/>
      <c r="M819" s="44"/>
      <c r="N819" s="44"/>
      <c r="O819" s="44"/>
      <c r="P819" s="44"/>
      <c r="Q819" s="44"/>
      <c r="R819" s="44"/>
      <c r="S819" s="8" t="s">
        <v>1535</v>
      </c>
      <c r="T819" s="7" t="s">
        <v>1504</v>
      </c>
      <c r="U819" s="43"/>
      <c r="V819" s="43"/>
    </row>
    <row r="820" spans="1:22" ht="60" x14ac:dyDescent="0.25">
      <c r="A820" s="44">
        <v>1100</v>
      </c>
      <c r="B820" s="8" t="s">
        <v>1504</v>
      </c>
      <c r="C820" s="7" t="s">
        <v>1508</v>
      </c>
      <c r="D820" s="7" t="s">
        <v>235</v>
      </c>
      <c r="E820" s="7"/>
      <c r="F820" s="44">
        <v>3</v>
      </c>
      <c r="G820" s="44">
        <v>1</v>
      </c>
      <c r="H820" s="44">
        <v>0.65</v>
      </c>
      <c r="I820" s="44"/>
      <c r="J820" s="44"/>
      <c r="K820" s="44"/>
      <c r="L820" s="44"/>
      <c r="M820" s="44"/>
      <c r="N820" s="44"/>
      <c r="O820" s="44"/>
      <c r="P820" s="44"/>
      <c r="Q820" s="44"/>
      <c r="R820" s="44"/>
      <c r="S820" s="8" t="s">
        <v>1535</v>
      </c>
      <c r="T820" s="7" t="s">
        <v>1504</v>
      </c>
      <c r="U820" s="43"/>
      <c r="V820" s="43"/>
    </row>
    <row r="821" spans="1:22" ht="60" x14ac:dyDescent="0.25">
      <c r="A821" s="44">
        <v>1101</v>
      </c>
      <c r="B821" s="8" t="s">
        <v>1504</v>
      </c>
      <c r="C821" s="7" t="s">
        <v>1509</v>
      </c>
      <c r="D821" s="7" t="s">
        <v>235</v>
      </c>
      <c r="E821" s="7"/>
      <c r="F821" s="44">
        <v>3</v>
      </c>
      <c r="G821" s="44">
        <v>1</v>
      </c>
      <c r="H821" s="44">
        <v>0.65</v>
      </c>
      <c r="I821" s="44"/>
      <c r="J821" s="44"/>
      <c r="K821" s="44"/>
      <c r="L821" s="44"/>
      <c r="M821" s="44"/>
      <c r="N821" s="44"/>
      <c r="O821" s="44"/>
      <c r="P821" s="44"/>
      <c r="Q821" s="44"/>
      <c r="R821" s="44"/>
      <c r="S821" s="8" t="s">
        <v>1535</v>
      </c>
      <c r="T821" s="7" t="s">
        <v>1504</v>
      </c>
      <c r="U821" s="43"/>
      <c r="V821" s="43"/>
    </row>
    <row r="822" spans="1:22" ht="60" x14ac:dyDescent="0.25">
      <c r="A822" s="44">
        <v>1102</v>
      </c>
      <c r="B822" s="8" t="s">
        <v>1504</v>
      </c>
      <c r="C822" s="7" t="s">
        <v>1510</v>
      </c>
      <c r="D822" s="7" t="s">
        <v>235</v>
      </c>
      <c r="E822" s="7"/>
      <c r="F822" s="44">
        <v>3</v>
      </c>
      <c r="G822" s="44">
        <v>1</v>
      </c>
      <c r="H822" s="44">
        <v>0.65</v>
      </c>
      <c r="I822" s="44"/>
      <c r="J822" s="44"/>
      <c r="K822" s="44"/>
      <c r="L822" s="44"/>
      <c r="M822" s="44"/>
      <c r="N822" s="44"/>
      <c r="O822" s="44"/>
      <c r="P822" s="44"/>
      <c r="Q822" s="44"/>
      <c r="R822" s="44"/>
      <c r="S822" s="8" t="s">
        <v>1535</v>
      </c>
      <c r="T822" s="7" t="s">
        <v>1504</v>
      </c>
      <c r="U822" s="43"/>
      <c r="V822" s="43"/>
    </row>
    <row r="823" spans="1:22" ht="60" x14ac:dyDescent="0.25">
      <c r="A823" s="44">
        <v>1103</v>
      </c>
      <c r="B823" s="8" t="s">
        <v>1504</v>
      </c>
      <c r="C823" s="7" t="s">
        <v>1511</v>
      </c>
      <c r="D823" s="7" t="s">
        <v>235</v>
      </c>
      <c r="E823" s="7"/>
      <c r="F823" s="44">
        <v>3</v>
      </c>
      <c r="G823" s="44">
        <v>1</v>
      </c>
      <c r="H823" s="44">
        <v>0.65</v>
      </c>
      <c r="I823" s="44"/>
      <c r="J823" s="44"/>
      <c r="K823" s="44"/>
      <c r="L823" s="44"/>
      <c r="M823" s="44"/>
      <c r="N823" s="44"/>
      <c r="O823" s="44"/>
      <c r="P823" s="44"/>
      <c r="Q823" s="44"/>
      <c r="R823" s="44"/>
      <c r="S823" s="8" t="s">
        <v>1535</v>
      </c>
      <c r="T823" s="7" t="s">
        <v>1504</v>
      </c>
      <c r="U823" s="43"/>
      <c r="V823" s="43"/>
    </row>
    <row r="824" spans="1:22" ht="60" x14ac:dyDescent="0.25">
      <c r="A824" s="44">
        <v>1104</v>
      </c>
      <c r="B824" s="8" t="s">
        <v>1504</v>
      </c>
      <c r="C824" s="7" t="s">
        <v>1512</v>
      </c>
      <c r="D824" s="7" t="s">
        <v>235</v>
      </c>
      <c r="E824" s="7"/>
      <c r="F824" s="44">
        <v>3</v>
      </c>
      <c r="G824" s="44">
        <v>1</v>
      </c>
      <c r="H824" s="44">
        <v>0.65</v>
      </c>
      <c r="I824" s="44"/>
      <c r="J824" s="44"/>
      <c r="K824" s="44"/>
      <c r="L824" s="44"/>
      <c r="M824" s="44"/>
      <c r="N824" s="44"/>
      <c r="O824" s="44"/>
      <c r="P824" s="44"/>
      <c r="Q824" s="44"/>
      <c r="R824" s="44"/>
      <c r="S824" s="8" t="s">
        <v>1535</v>
      </c>
      <c r="T824" s="7" t="s">
        <v>1504</v>
      </c>
      <c r="U824" s="43"/>
      <c r="V824" s="43"/>
    </row>
    <row r="825" spans="1:22" ht="60" x14ac:dyDescent="0.25">
      <c r="A825" s="44">
        <v>1105</v>
      </c>
      <c r="B825" s="8" t="s">
        <v>1504</v>
      </c>
      <c r="C825" s="7" t="s">
        <v>1513</v>
      </c>
      <c r="D825" s="7" t="s">
        <v>235</v>
      </c>
      <c r="E825" s="7"/>
      <c r="F825" s="44">
        <v>3</v>
      </c>
      <c r="G825" s="44">
        <v>1</v>
      </c>
      <c r="H825" s="44">
        <v>0.65</v>
      </c>
      <c r="I825" s="44"/>
      <c r="J825" s="44"/>
      <c r="K825" s="44"/>
      <c r="L825" s="44"/>
      <c r="M825" s="44"/>
      <c r="N825" s="44"/>
      <c r="O825" s="44"/>
      <c r="P825" s="44"/>
      <c r="Q825" s="44"/>
      <c r="R825" s="44"/>
      <c r="S825" s="8" t="s">
        <v>1535</v>
      </c>
      <c r="T825" s="7" t="s">
        <v>1504</v>
      </c>
      <c r="U825" s="43"/>
      <c r="V825" s="43"/>
    </row>
    <row r="826" spans="1:22" ht="60" x14ac:dyDescent="0.25">
      <c r="A826" s="44">
        <v>1106</v>
      </c>
      <c r="B826" s="8" t="s">
        <v>1504</v>
      </c>
      <c r="C826" s="7" t="s">
        <v>1514</v>
      </c>
      <c r="D826" s="7" t="s">
        <v>235</v>
      </c>
      <c r="E826" s="7"/>
      <c r="F826" s="44">
        <v>3</v>
      </c>
      <c r="G826" s="44">
        <v>1</v>
      </c>
      <c r="H826" s="44">
        <v>0.65</v>
      </c>
      <c r="I826" s="44"/>
      <c r="J826" s="44"/>
      <c r="K826" s="44"/>
      <c r="L826" s="44"/>
      <c r="M826" s="44"/>
      <c r="N826" s="44"/>
      <c r="O826" s="44"/>
      <c r="P826" s="44"/>
      <c r="Q826" s="44"/>
      <c r="R826" s="44"/>
      <c r="S826" s="8" t="s">
        <v>1535</v>
      </c>
      <c r="T826" s="7" t="s">
        <v>1504</v>
      </c>
      <c r="U826" s="43"/>
      <c r="V826" s="43"/>
    </row>
    <row r="827" spans="1:22" ht="60" x14ac:dyDescent="0.25">
      <c r="A827" s="44">
        <v>1107</v>
      </c>
      <c r="B827" s="8" t="s">
        <v>1504</v>
      </c>
      <c r="C827" s="7" t="s">
        <v>1515</v>
      </c>
      <c r="D827" s="7" t="s">
        <v>235</v>
      </c>
      <c r="E827" s="7"/>
      <c r="F827" s="44">
        <v>3</v>
      </c>
      <c r="G827" s="44">
        <v>1</v>
      </c>
      <c r="H827" s="44">
        <v>0.65</v>
      </c>
      <c r="I827" s="44"/>
      <c r="J827" s="44"/>
      <c r="K827" s="44"/>
      <c r="L827" s="44"/>
      <c r="M827" s="44"/>
      <c r="N827" s="44"/>
      <c r="O827" s="44"/>
      <c r="P827" s="44"/>
      <c r="Q827" s="44"/>
      <c r="R827" s="44"/>
      <c r="S827" s="8" t="s">
        <v>1535</v>
      </c>
      <c r="T827" s="7" t="s">
        <v>1504</v>
      </c>
      <c r="U827" s="43"/>
      <c r="V827" s="43"/>
    </row>
    <row r="828" spans="1:22" ht="60" x14ac:dyDescent="0.25">
      <c r="A828" s="44">
        <v>1108</v>
      </c>
      <c r="B828" s="8" t="s">
        <v>1504</v>
      </c>
      <c r="C828" s="7" t="s">
        <v>1516</v>
      </c>
      <c r="D828" s="7" t="s">
        <v>235</v>
      </c>
      <c r="E828" s="7"/>
      <c r="F828" s="44">
        <v>3</v>
      </c>
      <c r="G828" s="44">
        <v>1</v>
      </c>
      <c r="H828" s="44">
        <v>0.65</v>
      </c>
      <c r="I828" s="44"/>
      <c r="J828" s="44"/>
      <c r="K828" s="44"/>
      <c r="L828" s="44"/>
      <c r="M828" s="44"/>
      <c r="N828" s="44"/>
      <c r="O828" s="44"/>
      <c r="P828" s="44"/>
      <c r="Q828" s="44"/>
      <c r="R828" s="44"/>
      <c r="S828" s="8" t="s">
        <v>1535</v>
      </c>
      <c r="T828" s="7" t="s">
        <v>1504</v>
      </c>
      <c r="U828" s="43"/>
      <c r="V828" s="43"/>
    </row>
    <row r="829" spans="1:22" ht="60" x14ac:dyDescent="0.25">
      <c r="A829" s="44">
        <v>1109</v>
      </c>
      <c r="B829" s="8" t="s">
        <v>1504</v>
      </c>
      <c r="C829" s="7" t="s">
        <v>1517</v>
      </c>
      <c r="D829" s="7" t="s">
        <v>235</v>
      </c>
      <c r="E829" s="7"/>
      <c r="F829" s="44">
        <v>3</v>
      </c>
      <c r="G829" s="44">
        <v>1</v>
      </c>
      <c r="H829" s="44">
        <v>0.65</v>
      </c>
      <c r="I829" s="44"/>
      <c r="J829" s="44"/>
      <c r="K829" s="44"/>
      <c r="L829" s="44"/>
      <c r="M829" s="44"/>
      <c r="N829" s="44"/>
      <c r="O829" s="44"/>
      <c r="P829" s="44"/>
      <c r="Q829" s="44"/>
      <c r="R829" s="44"/>
      <c r="S829" s="8" t="s">
        <v>1535</v>
      </c>
      <c r="T829" s="7" t="s">
        <v>1504</v>
      </c>
      <c r="U829" s="43"/>
      <c r="V829" s="43"/>
    </row>
    <row r="830" spans="1:22" ht="60" x14ac:dyDescent="0.25">
      <c r="A830" s="44">
        <v>1110</v>
      </c>
      <c r="B830" s="8" t="s">
        <v>1504</v>
      </c>
      <c r="C830" s="7" t="s">
        <v>1518</v>
      </c>
      <c r="D830" s="7" t="s">
        <v>235</v>
      </c>
      <c r="E830" s="7"/>
      <c r="F830" s="44">
        <v>3</v>
      </c>
      <c r="G830" s="44">
        <v>1</v>
      </c>
      <c r="H830" s="44">
        <v>0.65</v>
      </c>
      <c r="I830" s="44"/>
      <c r="J830" s="44"/>
      <c r="K830" s="44"/>
      <c r="L830" s="44"/>
      <c r="M830" s="44"/>
      <c r="N830" s="44"/>
      <c r="O830" s="44"/>
      <c r="P830" s="44"/>
      <c r="Q830" s="44"/>
      <c r="R830" s="44"/>
      <c r="S830" s="8" t="s">
        <v>1535</v>
      </c>
      <c r="T830" s="7" t="s">
        <v>1504</v>
      </c>
      <c r="U830" s="43"/>
      <c r="V830" s="43"/>
    </row>
    <row r="831" spans="1:22" ht="60" x14ac:dyDescent="0.25">
      <c r="A831" s="44">
        <v>1111</v>
      </c>
      <c r="B831" s="8" t="s">
        <v>1504</v>
      </c>
      <c r="C831" s="7" t="s">
        <v>1519</v>
      </c>
      <c r="D831" s="7" t="s">
        <v>235</v>
      </c>
      <c r="E831" s="7"/>
      <c r="F831" s="44">
        <v>3</v>
      </c>
      <c r="G831" s="44">
        <v>1</v>
      </c>
      <c r="H831" s="44">
        <v>0.65</v>
      </c>
      <c r="I831" s="44"/>
      <c r="J831" s="44"/>
      <c r="K831" s="44"/>
      <c r="L831" s="44"/>
      <c r="M831" s="44"/>
      <c r="N831" s="44"/>
      <c r="O831" s="44"/>
      <c r="P831" s="44"/>
      <c r="Q831" s="44"/>
      <c r="R831" s="44"/>
      <c r="S831" s="8" t="s">
        <v>1535</v>
      </c>
      <c r="T831" s="7" t="s">
        <v>1504</v>
      </c>
      <c r="U831" s="43"/>
      <c r="V831" s="43"/>
    </row>
    <row r="832" spans="1:22" ht="60" x14ac:dyDescent="0.25">
      <c r="A832" s="44">
        <v>1112</v>
      </c>
      <c r="B832" s="8" t="s">
        <v>1504</v>
      </c>
      <c r="C832" s="7" t="s">
        <v>1520</v>
      </c>
      <c r="D832" s="7" t="s">
        <v>235</v>
      </c>
      <c r="E832" s="7"/>
      <c r="F832" s="44">
        <v>3</v>
      </c>
      <c r="G832" s="44">
        <v>1</v>
      </c>
      <c r="H832" s="44">
        <v>0.65</v>
      </c>
      <c r="I832" s="44"/>
      <c r="J832" s="44"/>
      <c r="K832" s="44"/>
      <c r="L832" s="44"/>
      <c r="M832" s="44"/>
      <c r="N832" s="44"/>
      <c r="O832" s="44"/>
      <c r="P832" s="44"/>
      <c r="Q832" s="44"/>
      <c r="R832" s="44"/>
      <c r="S832" s="8" t="s">
        <v>1535</v>
      </c>
      <c r="T832" s="7" t="s">
        <v>1504</v>
      </c>
      <c r="U832" s="43"/>
      <c r="V832" s="43"/>
    </row>
    <row r="833" spans="1:22" ht="60" x14ac:dyDescent="0.25">
      <c r="A833" s="44">
        <v>1113</v>
      </c>
      <c r="B833" s="8" t="s">
        <v>1504</v>
      </c>
      <c r="C833" s="7" t="s">
        <v>1521</v>
      </c>
      <c r="D833" s="7" t="s">
        <v>235</v>
      </c>
      <c r="E833" s="7"/>
      <c r="F833" s="44">
        <v>3</v>
      </c>
      <c r="G833" s="44">
        <v>1</v>
      </c>
      <c r="H833" s="44">
        <v>0.65</v>
      </c>
      <c r="I833" s="44"/>
      <c r="J833" s="44"/>
      <c r="K833" s="44"/>
      <c r="L833" s="44"/>
      <c r="M833" s="44"/>
      <c r="N833" s="44"/>
      <c r="O833" s="44"/>
      <c r="P833" s="44"/>
      <c r="Q833" s="44"/>
      <c r="R833" s="44"/>
      <c r="S833" s="8" t="s">
        <v>1535</v>
      </c>
      <c r="T833" s="7" t="s">
        <v>1504</v>
      </c>
      <c r="U833" s="43"/>
      <c r="V833" s="43"/>
    </row>
    <row r="834" spans="1:22" ht="60" x14ac:dyDescent="0.25">
      <c r="A834" s="44">
        <v>1114</v>
      </c>
      <c r="B834" s="8" t="s">
        <v>1504</v>
      </c>
      <c r="C834" s="7" t="s">
        <v>1522</v>
      </c>
      <c r="D834" s="7" t="s">
        <v>235</v>
      </c>
      <c r="E834" s="7"/>
      <c r="F834" s="44">
        <v>3</v>
      </c>
      <c r="G834" s="44">
        <v>1</v>
      </c>
      <c r="H834" s="44">
        <v>0.65</v>
      </c>
      <c r="I834" s="44"/>
      <c r="J834" s="44"/>
      <c r="K834" s="44"/>
      <c r="L834" s="44"/>
      <c r="M834" s="44"/>
      <c r="N834" s="44"/>
      <c r="O834" s="44"/>
      <c r="P834" s="44"/>
      <c r="Q834" s="44"/>
      <c r="R834" s="44"/>
      <c r="S834" s="8" t="s">
        <v>1535</v>
      </c>
      <c r="T834" s="7" t="s">
        <v>1504</v>
      </c>
      <c r="U834" s="43"/>
      <c r="V834" s="43"/>
    </row>
    <row r="835" spans="1:22" ht="60" x14ac:dyDescent="0.25">
      <c r="A835" s="44">
        <v>1115</v>
      </c>
      <c r="B835" s="8" t="s">
        <v>1523</v>
      </c>
      <c r="C835" s="7" t="s">
        <v>1524</v>
      </c>
      <c r="D835" s="7" t="s">
        <v>235</v>
      </c>
      <c r="E835" s="7"/>
      <c r="F835" s="44">
        <v>3</v>
      </c>
      <c r="G835" s="44">
        <v>1</v>
      </c>
      <c r="H835" s="44">
        <v>0.65</v>
      </c>
      <c r="I835" s="44"/>
      <c r="J835" s="44"/>
      <c r="K835" s="44"/>
      <c r="L835" s="44"/>
      <c r="M835" s="44"/>
      <c r="N835" s="44"/>
      <c r="O835" s="44"/>
      <c r="P835" s="44"/>
      <c r="Q835" s="44"/>
      <c r="R835" s="44"/>
      <c r="S835" s="8" t="s">
        <v>1535</v>
      </c>
      <c r="T835" s="7" t="s">
        <v>1523</v>
      </c>
      <c r="U835" s="43"/>
      <c r="V835" s="43"/>
    </row>
    <row r="836" spans="1:22" ht="60" x14ac:dyDescent="0.25">
      <c r="A836" s="44">
        <v>1116</v>
      </c>
      <c r="B836" s="8" t="s">
        <v>1523</v>
      </c>
      <c r="C836" s="7" t="s">
        <v>1525</v>
      </c>
      <c r="D836" s="7" t="s">
        <v>235</v>
      </c>
      <c r="E836" s="7"/>
      <c r="F836" s="44">
        <v>3</v>
      </c>
      <c r="G836" s="44">
        <v>1</v>
      </c>
      <c r="H836" s="44">
        <v>0.65</v>
      </c>
      <c r="I836" s="44"/>
      <c r="J836" s="44"/>
      <c r="K836" s="44"/>
      <c r="L836" s="44"/>
      <c r="M836" s="44"/>
      <c r="N836" s="44"/>
      <c r="O836" s="44"/>
      <c r="P836" s="44"/>
      <c r="Q836" s="44"/>
      <c r="R836" s="44"/>
      <c r="S836" s="8" t="s">
        <v>1535</v>
      </c>
      <c r="T836" s="7" t="s">
        <v>1523</v>
      </c>
      <c r="U836" s="43"/>
      <c r="V836" s="43"/>
    </row>
    <row r="837" spans="1:22" ht="60" x14ac:dyDescent="0.25">
      <c r="A837" s="44">
        <v>1117</v>
      </c>
      <c r="B837" s="8" t="s">
        <v>1523</v>
      </c>
      <c r="C837" s="7" t="s">
        <v>1526</v>
      </c>
      <c r="D837" s="7" t="s">
        <v>235</v>
      </c>
      <c r="E837" s="7"/>
      <c r="F837" s="44">
        <v>3</v>
      </c>
      <c r="G837" s="44">
        <v>1</v>
      </c>
      <c r="H837" s="44">
        <v>0.65</v>
      </c>
      <c r="I837" s="44"/>
      <c r="J837" s="44"/>
      <c r="K837" s="44"/>
      <c r="L837" s="44"/>
      <c r="M837" s="44"/>
      <c r="N837" s="44"/>
      <c r="O837" s="44"/>
      <c r="P837" s="44"/>
      <c r="Q837" s="44"/>
      <c r="R837" s="44"/>
      <c r="S837" s="8" t="s">
        <v>1535</v>
      </c>
      <c r="T837" s="7" t="s">
        <v>1523</v>
      </c>
      <c r="U837" s="43"/>
      <c r="V837" s="43"/>
    </row>
    <row r="838" spans="1:22" ht="60" x14ac:dyDescent="0.25">
      <c r="A838" s="44">
        <v>1118</v>
      </c>
      <c r="B838" s="8" t="s">
        <v>1523</v>
      </c>
      <c r="C838" s="7" t="s">
        <v>1527</v>
      </c>
      <c r="D838" s="7" t="s">
        <v>235</v>
      </c>
      <c r="E838" s="7"/>
      <c r="F838" s="44">
        <v>3</v>
      </c>
      <c r="G838" s="44">
        <v>1</v>
      </c>
      <c r="H838" s="44">
        <v>0.65</v>
      </c>
      <c r="I838" s="44"/>
      <c r="J838" s="44"/>
      <c r="K838" s="44"/>
      <c r="L838" s="44"/>
      <c r="M838" s="44"/>
      <c r="N838" s="44"/>
      <c r="O838" s="44"/>
      <c r="P838" s="44"/>
      <c r="Q838" s="44"/>
      <c r="R838" s="44"/>
      <c r="S838" s="8" t="s">
        <v>1535</v>
      </c>
      <c r="T838" s="7" t="s">
        <v>1523</v>
      </c>
      <c r="U838" s="43"/>
      <c r="V838" s="43"/>
    </row>
    <row r="839" spans="1:22" ht="60" x14ac:dyDescent="0.25">
      <c r="A839" s="44">
        <v>1119</v>
      </c>
      <c r="B839" s="8" t="s">
        <v>1523</v>
      </c>
      <c r="C839" s="7" t="s">
        <v>1528</v>
      </c>
      <c r="D839" s="7" t="s">
        <v>235</v>
      </c>
      <c r="E839" s="7"/>
      <c r="F839" s="44">
        <v>3</v>
      </c>
      <c r="G839" s="44">
        <v>1</v>
      </c>
      <c r="H839" s="44">
        <v>0.65</v>
      </c>
      <c r="I839" s="44"/>
      <c r="J839" s="44"/>
      <c r="K839" s="44"/>
      <c r="L839" s="44"/>
      <c r="M839" s="44"/>
      <c r="N839" s="44"/>
      <c r="O839" s="44"/>
      <c r="P839" s="44"/>
      <c r="Q839" s="44"/>
      <c r="R839" s="44"/>
      <c r="S839" s="8" t="s">
        <v>1535</v>
      </c>
      <c r="T839" s="7" t="s">
        <v>1523</v>
      </c>
      <c r="U839" s="43"/>
      <c r="V839" s="43"/>
    </row>
    <row r="840" spans="1:22" ht="60" x14ac:dyDescent="0.25">
      <c r="A840" s="44">
        <v>1120</v>
      </c>
      <c r="B840" s="8" t="s">
        <v>1523</v>
      </c>
      <c r="C840" s="7" t="s">
        <v>1531</v>
      </c>
      <c r="D840" s="7" t="s">
        <v>235</v>
      </c>
      <c r="E840" s="7"/>
      <c r="F840" s="44">
        <v>3</v>
      </c>
      <c r="G840" s="44">
        <v>1</v>
      </c>
      <c r="H840" s="44">
        <v>0.65</v>
      </c>
      <c r="I840" s="10"/>
      <c r="J840" s="10"/>
      <c r="K840" s="10"/>
      <c r="L840" s="10"/>
      <c r="M840" s="10"/>
      <c r="N840" s="10"/>
      <c r="O840" s="10"/>
      <c r="P840" s="10"/>
      <c r="Q840" s="10"/>
      <c r="R840" s="10"/>
      <c r="S840" s="8" t="s">
        <v>1535</v>
      </c>
      <c r="T840" s="7" t="s">
        <v>1523</v>
      </c>
      <c r="U840" s="43"/>
      <c r="V840" s="43"/>
    </row>
    <row r="841" spans="1:22" ht="60" x14ac:dyDescent="0.25">
      <c r="A841" s="44">
        <v>1121</v>
      </c>
      <c r="B841" s="8" t="s">
        <v>1529</v>
      </c>
      <c r="C841" s="7" t="s">
        <v>1532</v>
      </c>
      <c r="D841" s="7" t="s">
        <v>235</v>
      </c>
      <c r="E841" s="7"/>
      <c r="F841" s="44">
        <v>3</v>
      </c>
      <c r="G841" s="44">
        <v>1</v>
      </c>
      <c r="H841" s="44">
        <v>0.65</v>
      </c>
      <c r="I841" s="10"/>
      <c r="J841" s="10"/>
      <c r="K841" s="10"/>
      <c r="L841" s="10"/>
      <c r="M841" s="10"/>
      <c r="N841" s="10"/>
      <c r="O841" s="10"/>
      <c r="P841" s="10"/>
      <c r="Q841" s="10"/>
      <c r="R841" s="10"/>
      <c r="S841" s="8" t="s">
        <v>1535</v>
      </c>
      <c r="T841" s="7" t="s">
        <v>1540</v>
      </c>
      <c r="U841" s="43"/>
      <c r="V841" s="43"/>
    </row>
    <row r="842" spans="1:22" ht="60" x14ac:dyDescent="0.25">
      <c r="A842" s="44">
        <v>1122</v>
      </c>
      <c r="B842" s="8" t="s">
        <v>1530</v>
      </c>
      <c r="C842" s="7" t="s">
        <v>1533</v>
      </c>
      <c r="D842" s="7" t="s">
        <v>235</v>
      </c>
      <c r="E842" s="7"/>
      <c r="F842" s="44">
        <v>3</v>
      </c>
      <c r="G842" s="44">
        <v>1</v>
      </c>
      <c r="H842" s="44">
        <v>0.65</v>
      </c>
      <c r="I842" s="10"/>
      <c r="J842" s="10"/>
      <c r="K842" s="10"/>
      <c r="L842" s="10"/>
      <c r="M842" s="10"/>
      <c r="N842" s="10"/>
      <c r="O842" s="10"/>
      <c r="P842" s="10"/>
      <c r="Q842" s="10"/>
      <c r="R842" s="10"/>
      <c r="S842" s="8" t="s">
        <v>1535</v>
      </c>
      <c r="T842" s="7" t="s">
        <v>1530</v>
      </c>
      <c r="U842" s="43"/>
      <c r="V842" s="43"/>
    </row>
    <row r="843" spans="1:22" s="43" customFormat="1" ht="110.25" customHeight="1" x14ac:dyDescent="0.25">
      <c r="A843" s="44">
        <v>1123</v>
      </c>
      <c r="B843" s="44" t="s">
        <v>1548</v>
      </c>
      <c r="C843" s="7" t="s">
        <v>1541</v>
      </c>
      <c r="D843" s="7" t="s">
        <v>235</v>
      </c>
      <c r="E843" s="7" t="s">
        <v>2474</v>
      </c>
      <c r="F843" s="44">
        <v>15</v>
      </c>
      <c r="G843" s="44">
        <v>4</v>
      </c>
      <c r="H843" s="44">
        <v>0.75</v>
      </c>
      <c r="I843" s="44"/>
      <c r="J843" s="44"/>
      <c r="K843" s="44"/>
      <c r="L843" s="44"/>
      <c r="M843" s="44"/>
      <c r="N843" s="44"/>
      <c r="O843" s="44"/>
      <c r="P843" s="44"/>
      <c r="Q843" s="44"/>
      <c r="R843" s="44"/>
      <c r="S843" s="7" t="s">
        <v>1591</v>
      </c>
      <c r="T843" s="7" t="s">
        <v>2766</v>
      </c>
    </row>
    <row r="844" spans="1:22" ht="165" x14ac:dyDescent="0.25">
      <c r="A844" s="44">
        <v>1124</v>
      </c>
      <c r="B844" s="44" t="s">
        <v>1543</v>
      </c>
      <c r="C844" s="7" t="s">
        <v>1546</v>
      </c>
      <c r="D844" s="7" t="s">
        <v>235</v>
      </c>
      <c r="E844" s="7" t="s">
        <v>2474</v>
      </c>
      <c r="F844" s="44">
        <v>22.5</v>
      </c>
      <c r="G844" s="44">
        <v>5</v>
      </c>
      <c r="H844" s="44">
        <v>0.75</v>
      </c>
      <c r="I844" s="44"/>
      <c r="J844" s="44"/>
      <c r="K844" s="44"/>
      <c r="L844" s="44"/>
      <c r="M844" s="44"/>
      <c r="N844" s="44"/>
      <c r="O844" s="44"/>
      <c r="P844" s="44"/>
      <c r="Q844" s="44"/>
      <c r="R844" s="44"/>
      <c r="S844" s="7" t="s">
        <v>2764</v>
      </c>
      <c r="T844" s="7" t="s">
        <v>2763</v>
      </c>
      <c r="U844" s="43"/>
      <c r="V844" s="43"/>
    </row>
    <row r="845" spans="1:22" ht="105" x14ac:dyDescent="0.25">
      <c r="A845" s="7">
        <v>1125</v>
      </c>
      <c r="B845" s="7" t="s">
        <v>1547</v>
      </c>
      <c r="C845" s="7" t="s">
        <v>1549</v>
      </c>
      <c r="D845" s="7" t="s">
        <v>235</v>
      </c>
      <c r="E845" s="7" t="s">
        <v>2472</v>
      </c>
      <c r="F845" s="7">
        <v>3.75</v>
      </c>
      <c r="G845" s="7">
        <v>4</v>
      </c>
      <c r="H845" s="7">
        <v>0.75</v>
      </c>
      <c r="I845" s="7"/>
      <c r="J845" s="7"/>
      <c r="K845" s="7"/>
      <c r="L845" s="7"/>
      <c r="M845" s="7"/>
      <c r="N845" s="7"/>
      <c r="O845" s="7"/>
      <c r="P845" s="7"/>
      <c r="Q845" s="7"/>
      <c r="R845" s="7"/>
      <c r="S845" s="7" t="s">
        <v>1589</v>
      </c>
      <c r="T845" s="7" t="s">
        <v>2765</v>
      </c>
      <c r="U845" s="43"/>
      <c r="V845" s="43"/>
    </row>
    <row r="846" spans="1:22" ht="75" customHeight="1" x14ac:dyDescent="0.25">
      <c r="A846" s="44">
        <v>1126</v>
      </c>
      <c r="B846" s="51" t="s">
        <v>1563</v>
      </c>
      <c r="C846" s="47" t="s">
        <v>1564</v>
      </c>
      <c r="D846" s="47" t="s">
        <v>235</v>
      </c>
      <c r="E846" s="47"/>
      <c r="F846" s="100">
        <v>6</v>
      </c>
      <c r="G846" s="47" t="s">
        <v>1567</v>
      </c>
      <c r="H846" s="47" t="s">
        <v>1568</v>
      </c>
      <c r="I846" s="51"/>
      <c r="J846" s="51"/>
      <c r="K846" s="51"/>
      <c r="L846" s="59"/>
      <c r="M846" s="59"/>
      <c r="N846" s="59"/>
      <c r="O846" s="10"/>
      <c r="P846" s="10"/>
      <c r="Q846" s="10"/>
      <c r="R846" s="10"/>
      <c r="S846" s="8" t="s">
        <v>1602</v>
      </c>
      <c r="T846" s="88" t="s">
        <v>1563</v>
      </c>
      <c r="U846" s="43"/>
      <c r="V846" s="43"/>
    </row>
    <row r="847" spans="1:22" ht="105" x14ac:dyDescent="0.25">
      <c r="A847" s="44">
        <v>1127</v>
      </c>
      <c r="B847" s="101" t="s">
        <v>1595</v>
      </c>
      <c r="C847" s="102" t="s">
        <v>1599</v>
      </c>
      <c r="D847" s="47" t="s">
        <v>235</v>
      </c>
      <c r="E847" s="47" t="s">
        <v>2472</v>
      </c>
      <c r="F847" s="100">
        <v>8</v>
      </c>
      <c r="G847" s="51">
        <v>4</v>
      </c>
      <c r="H847" s="51">
        <v>0.75</v>
      </c>
      <c r="I847" s="59"/>
      <c r="J847" s="59"/>
      <c r="K847" s="59"/>
      <c r="L847" s="59"/>
      <c r="M847" s="59"/>
      <c r="N847" s="59"/>
      <c r="O847" s="10"/>
      <c r="P847" s="10"/>
      <c r="Q847" s="10"/>
      <c r="R847" s="10"/>
      <c r="S847" s="8" t="s">
        <v>1598</v>
      </c>
      <c r="T847" s="8" t="s">
        <v>2767</v>
      </c>
      <c r="U847" s="43"/>
      <c r="V847" s="43"/>
    </row>
    <row r="848" spans="1:22" ht="75" x14ac:dyDescent="0.25">
      <c r="A848" s="44">
        <v>1128</v>
      </c>
      <c r="B848" s="46" t="s">
        <v>1597</v>
      </c>
      <c r="C848" s="102" t="s">
        <v>1596</v>
      </c>
      <c r="D848" s="47" t="s">
        <v>1624</v>
      </c>
      <c r="E848" s="47" t="s">
        <v>2472</v>
      </c>
      <c r="F848" s="51"/>
      <c r="G848" s="51">
        <v>1</v>
      </c>
      <c r="H848" s="51">
        <v>0.75</v>
      </c>
      <c r="I848" s="59"/>
      <c r="J848" s="59"/>
      <c r="K848" s="59"/>
      <c r="L848" s="59"/>
      <c r="M848" s="59"/>
      <c r="N848" s="59"/>
      <c r="O848" s="10"/>
      <c r="P848" s="10"/>
      <c r="Q848" s="10"/>
      <c r="R848" s="10"/>
      <c r="S848" s="8" t="s">
        <v>1600</v>
      </c>
      <c r="T848" s="8" t="s">
        <v>1601</v>
      </c>
      <c r="U848" s="43"/>
      <c r="V848" s="43"/>
    </row>
    <row r="849" spans="1:22" ht="30" x14ac:dyDescent="0.25">
      <c r="A849" s="44">
        <v>1129</v>
      </c>
      <c r="B849" s="46" t="s">
        <v>1606</v>
      </c>
      <c r="C849" s="102" t="s">
        <v>1571</v>
      </c>
      <c r="D849" s="47" t="s">
        <v>235</v>
      </c>
      <c r="E849" s="47" t="s">
        <v>2472</v>
      </c>
      <c r="F849" s="51">
        <v>3.06</v>
      </c>
      <c r="G849" s="51">
        <v>1</v>
      </c>
      <c r="H849" s="51">
        <v>0.75</v>
      </c>
      <c r="I849" s="59"/>
      <c r="J849" s="59"/>
      <c r="K849" s="59"/>
      <c r="L849" s="59"/>
      <c r="M849" s="59"/>
      <c r="N849" s="59"/>
      <c r="O849" s="10"/>
      <c r="P849" s="10"/>
      <c r="Q849" s="10"/>
      <c r="R849" s="10"/>
      <c r="S849" s="8" t="s">
        <v>197</v>
      </c>
      <c r="T849" s="88" t="s">
        <v>10</v>
      </c>
      <c r="U849" s="43"/>
      <c r="V849" s="43"/>
    </row>
    <row r="850" spans="1:22" ht="30" x14ac:dyDescent="0.25">
      <c r="A850" s="44">
        <v>1130</v>
      </c>
      <c r="B850" s="46" t="s">
        <v>1605</v>
      </c>
      <c r="C850" s="102" t="s">
        <v>1572</v>
      </c>
      <c r="D850" s="47" t="s">
        <v>235</v>
      </c>
      <c r="E850" s="47" t="s">
        <v>2472</v>
      </c>
      <c r="F850" s="51">
        <v>3.06</v>
      </c>
      <c r="G850" s="51">
        <v>1</v>
      </c>
      <c r="H850" s="51">
        <v>0.75</v>
      </c>
      <c r="I850" s="59"/>
      <c r="J850" s="59"/>
      <c r="K850" s="59"/>
      <c r="L850" s="59"/>
      <c r="M850" s="59"/>
      <c r="N850" s="59"/>
      <c r="O850" s="10"/>
      <c r="P850" s="10"/>
      <c r="Q850" s="10"/>
      <c r="R850" s="10"/>
      <c r="S850" s="8" t="s">
        <v>197</v>
      </c>
      <c r="T850" s="88" t="s">
        <v>10</v>
      </c>
      <c r="U850" s="43"/>
      <c r="V850" s="43"/>
    </row>
    <row r="851" spans="1:22" ht="30" x14ac:dyDescent="0.25">
      <c r="A851" s="44">
        <v>1131</v>
      </c>
      <c r="B851" s="46" t="s">
        <v>2382</v>
      </c>
      <c r="C851" s="102" t="s">
        <v>2383</v>
      </c>
      <c r="D851" s="47" t="s">
        <v>235</v>
      </c>
      <c r="E851" s="47" t="s">
        <v>2472</v>
      </c>
      <c r="F851" s="51">
        <v>3.06</v>
      </c>
      <c r="G851" s="51">
        <v>1</v>
      </c>
      <c r="H851" s="51">
        <v>0.75</v>
      </c>
      <c r="I851" s="59"/>
      <c r="J851" s="59"/>
      <c r="K851" s="59"/>
      <c r="L851" s="59"/>
      <c r="M851" s="59"/>
      <c r="N851" s="59"/>
      <c r="O851" s="10"/>
      <c r="P851" s="10"/>
      <c r="Q851" s="10"/>
      <c r="R851" s="10"/>
      <c r="S851" s="8" t="s">
        <v>197</v>
      </c>
      <c r="T851" s="88" t="s">
        <v>10</v>
      </c>
      <c r="U851" s="43"/>
      <c r="V851" s="43"/>
    </row>
    <row r="852" spans="1:22" ht="30" x14ac:dyDescent="0.25">
      <c r="A852" s="44">
        <v>1132</v>
      </c>
      <c r="B852" s="46" t="s">
        <v>1607</v>
      </c>
      <c r="C852" s="102" t="s">
        <v>1573</v>
      </c>
      <c r="D852" s="47" t="s">
        <v>235</v>
      </c>
      <c r="E852" s="47" t="s">
        <v>2472</v>
      </c>
      <c r="F852" s="51">
        <v>5.25</v>
      </c>
      <c r="G852" s="51">
        <v>2</v>
      </c>
      <c r="H852" s="51">
        <v>0.75</v>
      </c>
      <c r="I852" s="59"/>
      <c r="J852" s="59"/>
      <c r="K852" s="59"/>
      <c r="L852" s="59"/>
      <c r="M852" s="59"/>
      <c r="N852" s="59"/>
      <c r="O852" s="10"/>
      <c r="P852" s="10"/>
      <c r="Q852" s="10"/>
      <c r="R852" s="10"/>
      <c r="S852" s="8" t="s">
        <v>197</v>
      </c>
      <c r="T852" s="88" t="s">
        <v>10</v>
      </c>
      <c r="U852" s="43"/>
      <c r="V852" s="43"/>
    </row>
    <row r="853" spans="1:22" ht="30" x14ac:dyDescent="0.25">
      <c r="A853" s="44">
        <v>1133</v>
      </c>
      <c r="B853" s="46" t="s">
        <v>1604</v>
      </c>
      <c r="C853" s="102" t="s">
        <v>1574</v>
      </c>
      <c r="D853" s="47" t="s">
        <v>235</v>
      </c>
      <c r="E853" s="47" t="s">
        <v>2472</v>
      </c>
      <c r="F853" s="51">
        <v>5.25</v>
      </c>
      <c r="G853" s="51">
        <v>2</v>
      </c>
      <c r="H853" s="51">
        <v>0.75</v>
      </c>
      <c r="I853" s="59"/>
      <c r="J853" s="59"/>
      <c r="K853" s="59"/>
      <c r="L853" s="59"/>
      <c r="M853" s="59"/>
      <c r="N853" s="59"/>
      <c r="O853" s="10"/>
      <c r="P853" s="10"/>
      <c r="Q853" s="10"/>
      <c r="R853" s="10"/>
      <c r="S853" s="8" t="s">
        <v>197</v>
      </c>
      <c r="T853" s="88" t="s">
        <v>10</v>
      </c>
      <c r="U853" s="43"/>
      <c r="V853" s="43"/>
    </row>
    <row r="854" spans="1:22" ht="30" x14ac:dyDescent="0.25">
      <c r="A854" s="44">
        <v>1134</v>
      </c>
      <c r="B854" s="46" t="s">
        <v>1608</v>
      </c>
      <c r="C854" s="102" t="s">
        <v>1575</v>
      </c>
      <c r="D854" s="47" t="s">
        <v>235</v>
      </c>
      <c r="E854" s="47" t="s">
        <v>2472</v>
      </c>
      <c r="F854" s="51">
        <v>5.25</v>
      </c>
      <c r="G854" s="51">
        <v>2</v>
      </c>
      <c r="H854" s="51">
        <v>0.75</v>
      </c>
      <c r="I854" s="59"/>
      <c r="J854" s="59"/>
      <c r="K854" s="59"/>
      <c r="L854" s="59"/>
      <c r="M854" s="59"/>
      <c r="N854" s="59"/>
      <c r="O854" s="10"/>
      <c r="P854" s="10"/>
      <c r="Q854" s="10"/>
      <c r="R854" s="10"/>
      <c r="S854" s="8" t="s">
        <v>197</v>
      </c>
      <c r="T854" s="88" t="s">
        <v>10</v>
      </c>
      <c r="U854" s="43"/>
      <c r="V854" s="43"/>
    </row>
    <row r="855" spans="1:22" ht="30" x14ac:dyDescent="0.25">
      <c r="A855" s="44">
        <v>1135</v>
      </c>
      <c r="B855" s="46" t="s">
        <v>1609</v>
      </c>
      <c r="C855" s="102" t="s">
        <v>1576</v>
      </c>
      <c r="D855" s="47" t="s">
        <v>235</v>
      </c>
      <c r="E855" s="47" t="s">
        <v>2472</v>
      </c>
      <c r="F855" s="51">
        <v>5.25</v>
      </c>
      <c r="G855" s="51">
        <v>2</v>
      </c>
      <c r="H855" s="51">
        <v>0.75</v>
      </c>
      <c r="I855" s="59"/>
      <c r="J855" s="59"/>
      <c r="K855" s="59"/>
      <c r="L855" s="59"/>
      <c r="M855" s="59"/>
      <c r="N855" s="59"/>
      <c r="O855" s="10"/>
      <c r="P855" s="10"/>
      <c r="Q855" s="10"/>
      <c r="R855" s="10"/>
      <c r="S855" s="8" t="s">
        <v>197</v>
      </c>
      <c r="T855" s="88" t="s">
        <v>10</v>
      </c>
      <c r="U855" s="43"/>
      <c r="V855" s="43"/>
    </row>
    <row r="856" spans="1:22" ht="30" x14ac:dyDescent="0.25">
      <c r="A856" s="44">
        <v>1136</v>
      </c>
      <c r="B856" s="46" t="s">
        <v>1603</v>
      </c>
      <c r="C856" s="102" t="s">
        <v>1577</v>
      </c>
      <c r="D856" s="47" t="s">
        <v>235</v>
      </c>
      <c r="E856" s="47" t="s">
        <v>2472</v>
      </c>
      <c r="F856" s="51">
        <v>5.25</v>
      </c>
      <c r="G856" s="51">
        <v>2</v>
      </c>
      <c r="H856" s="51">
        <v>0.75</v>
      </c>
      <c r="I856" s="59"/>
      <c r="J856" s="59"/>
      <c r="K856" s="59"/>
      <c r="L856" s="59"/>
      <c r="M856" s="59"/>
      <c r="N856" s="59"/>
      <c r="O856" s="10"/>
      <c r="P856" s="10"/>
      <c r="Q856" s="10"/>
      <c r="R856" s="10"/>
      <c r="S856" s="8" t="s">
        <v>197</v>
      </c>
      <c r="T856" s="88" t="s">
        <v>10</v>
      </c>
      <c r="U856" s="43"/>
      <c r="V856" s="43"/>
    </row>
    <row r="857" spans="1:22" ht="30" x14ac:dyDescent="0.25">
      <c r="A857" s="44">
        <v>1137</v>
      </c>
      <c r="B857" s="46" t="s">
        <v>1611</v>
      </c>
      <c r="C857" s="102" t="s">
        <v>1578</v>
      </c>
      <c r="D857" s="47" t="s">
        <v>235</v>
      </c>
      <c r="E857" s="47" t="s">
        <v>2474</v>
      </c>
      <c r="F857" s="51">
        <v>10.5</v>
      </c>
      <c r="G857" s="51">
        <v>3</v>
      </c>
      <c r="H857" s="51">
        <v>0.75</v>
      </c>
      <c r="I857" s="59"/>
      <c r="J857" s="59"/>
      <c r="K857" s="59"/>
      <c r="L857" s="59"/>
      <c r="M857" s="59"/>
      <c r="N857" s="59"/>
      <c r="O857" s="10"/>
      <c r="P857" s="10"/>
      <c r="Q857" s="10"/>
      <c r="R857" s="10"/>
      <c r="S857" s="8" t="s">
        <v>197</v>
      </c>
      <c r="T857" s="88" t="s">
        <v>10</v>
      </c>
      <c r="U857" s="43"/>
      <c r="V857" s="43"/>
    </row>
    <row r="858" spans="1:22" ht="30" x14ac:dyDescent="0.25">
      <c r="A858" s="44">
        <v>1138</v>
      </c>
      <c r="B858" s="46" t="s">
        <v>1612</v>
      </c>
      <c r="C858" s="102" t="s">
        <v>1579</v>
      </c>
      <c r="D858" s="47" t="s">
        <v>235</v>
      </c>
      <c r="E858" s="47" t="s">
        <v>2474</v>
      </c>
      <c r="F858" s="51">
        <v>10.5</v>
      </c>
      <c r="G858" s="51">
        <v>3</v>
      </c>
      <c r="H858" s="51">
        <v>0.75</v>
      </c>
      <c r="I858" s="59"/>
      <c r="J858" s="59"/>
      <c r="K858" s="59"/>
      <c r="L858" s="59"/>
      <c r="M858" s="59"/>
      <c r="N858" s="59"/>
      <c r="O858" s="10"/>
      <c r="P858" s="10"/>
      <c r="Q858" s="10"/>
      <c r="R858" s="10"/>
      <c r="S858" s="8" t="s">
        <v>197</v>
      </c>
      <c r="T858" s="88" t="s">
        <v>10</v>
      </c>
      <c r="U858" s="43"/>
      <c r="V858" s="43"/>
    </row>
    <row r="859" spans="1:22" ht="30" x14ac:dyDescent="0.25">
      <c r="A859" s="44">
        <v>1139</v>
      </c>
      <c r="B859" s="46" t="s">
        <v>1613</v>
      </c>
      <c r="C859" s="102" t="s">
        <v>1580</v>
      </c>
      <c r="D859" s="47" t="s">
        <v>235</v>
      </c>
      <c r="E859" s="47" t="s">
        <v>2474</v>
      </c>
      <c r="F859" s="51">
        <v>10.5</v>
      </c>
      <c r="G859" s="51">
        <v>3</v>
      </c>
      <c r="H859" s="51">
        <v>0.75</v>
      </c>
      <c r="I859" s="59"/>
      <c r="J859" s="59"/>
      <c r="K859" s="59"/>
      <c r="L859" s="59"/>
      <c r="M859" s="59"/>
      <c r="N859" s="59"/>
      <c r="O859" s="10"/>
      <c r="P859" s="10"/>
      <c r="Q859" s="10"/>
      <c r="R859" s="10"/>
      <c r="S859" s="8" t="s">
        <v>197</v>
      </c>
      <c r="T859" s="88" t="s">
        <v>10</v>
      </c>
      <c r="U859" s="43"/>
      <c r="V859" s="43"/>
    </row>
    <row r="860" spans="1:22" ht="30" x14ac:dyDescent="0.25">
      <c r="A860" s="44">
        <v>1140</v>
      </c>
      <c r="B860" s="46" t="s">
        <v>1614</v>
      </c>
      <c r="C860" s="102" t="s">
        <v>1581</v>
      </c>
      <c r="D860" s="47" t="s">
        <v>235</v>
      </c>
      <c r="E860" s="47" t="s">
        <v>2474</v>
      </c>
      <c r="F860" s="51">
        <v>10.5</v>
      </c>
      <c r="G860" s="51">
        <v>3</v>
      </c>
      <c r="H860" s="51">
        <v>0.75</v>
      </c>
      <c r="I860" s="59"/>
      <c r="J860" s="59"/>
      <c r="K860" s="59"/>
      <c r="L860" s="59"/>
      <c r="M860" s="59"/>
      <c r="N860" s="59"/>
      <c r="O860" s="10"/>
      <c r="P860" s="10"/>
      <c r="Q860" s="10"/>
      <c r="R860" s="10"/>
      <c r="S860" s="8" t="s">
        <v>197</v>
      </c>
      <c r="T860" s="88" t="s">
        <v>10</v>
      </c>
      <c r="U860" s="43"/>
      <c r="V860" s="43"/>
    </row>
    <row r="861" spans="1:22" ht="30" x14ac:dyDescent="0.25">
      <c r="A861" s="44">
        <v>1141</v>
      </c>
      <c r="B861" s="46" t="s">
        <v>1615</v>
      </c>
      <c r="C861" s="102" t="s">
        <v>1582</v>
      </c>
      <c r="D861" s="47" t="s">
        <v>235</v>
      </c>
      <c r="E861" s="47" t="s">
        <v>2474</v>
      </c>
      <c r="F861" s="51">
        <v>10.5</v>
      </c>
      <c r="G861" s="51">
        <v>3</v>
      </c>
      <c r="H861" s="51">
        <v>0.75</v>
      </c>
      <c r="I861" s="59"/>
      <c r="J861" s="59"/>
      <c r="K861" s="59"/>
      <c r="L861" s="59"/>
      <c r="M861" s="59"/>
      <c r="N861" s="59"/>
      <c r="O861" s="10"/>
      <c r="P861" s="10"/>
      <c r="Q861" s="10"/>
      <c r="R861" s="10"/>
      <c r="S861" s="8" t="s">
        <v>197</v>
      </c>
      <c r="T861" s="88" t="s">
        <v>10</v>
      </c>
      <c r="U861" s="43"/>
      <c r="V861" s="43"/>
    </row>
    <row r="862" spans="1:22" ht="30" x14ac:dyDescent="0.25">
      <c r="A862" s="44">
        <v>1142</v>
      </c>
      <c r="B862" s="46" t="s">
        <v>1616</v>
      </c>
      <c r="C862" s="102" t="s">
        <v>1583</v>
      </c>
      <c r="D862" s="47" t="s">
        <v>235</v>
      </c>
      <c r="E862" s="47" t="s">
        <v>2474</v>
      </c>
      <c r="F862" s="51">
        <v>10.5</v>
      </c>
      <c r="G862" s="51">
        <v>3</v>
      </c>
      <c r="H862" s="51">
        <v>0.75</v>
      </c>
      <c r="I862" s="59"/>
      <c r="J862" s="59"/>
      <c r="K862" s="59"/>
      <c r="L862" s="59"/>
      <c r="M862" s="59"/>
      <c r="N862" s="59"/>
      <c r="O862" s="10"/>
      <c r="P862" s="10"/>
      <c r="Q862" s="10"/>
      <c r="R862" s="10"/>
      <c r="S862" s="8" t="s">
        <v>197</v>
      </c>
      <c r="T862" s="88" t="s">
        <v>10</v>
      </c>
      <c r="U862" s="43"/>
      <c r="V862" s="43"/>
    </row>
    <row r="863" spans="1:22" ht="30" x14ac:dyDescent="0.25">
      <c r="A863" s="44">
        <v>1143</v>
      </c>
      <c r="B863" s="46" t="s">
        <v>1617</v>
      </c>
      <c r="C863" s="102" t="s">
        <v>1584</v>
      </c>
      <c r="D863" s="47" t="s">
        <v>235</v>
      </c>
      <c r="E863" s="47" t="s">
        <v>2474</v>
      </c>
      <c r="F863" s="51">
        <v>10.5</v>
      </c>
      <c r="G863" s="51">
        <v>3</v>
      </c>
      <c r="H863" s="51">
        <v>0.75</v>
      </c>
      <c r="I863" s="59"/>
      <c r="J863" s="59"/>
      <c r="K863" s="59"/>
      <c r="L863" s="59"/>
      <c r="M863" s="59"/>
      <c r="N863" s="59"/>
      <c r="O863" s="10"/>
      <c r="P863" s="10"/>
      <c r="Q863" s="10"/>
      <c r="R863" s="10"/>
      <c r="S863" s="8" t="s">
        <v>197</v>
      </c>
      <c r="T863" s="88" t="s">
        <v>10</v>
      </c>
      <c r="U863" s="43"/>
      <c r="V863" s="43"/>
    </row>
    <row r="864" spans="1:22" ht="30" x14ac:dyDescent="0.25">
      <c r="A864" s="44">
        <v>1144</v>
      </c>
      <c r="B864" s="46" t="s">
        <v>1610</v>
      </c>
      <c r="C864" s="102" t="s">
        <v>1585</v>
      </c>
      <c r="D864" s="47" t="s">
        <v>235</v>
      </c>
      <c r="E864" s="47" t="s">
        <v>2474</v>
      </c>
      <c r="F864" s="51">
        <v>10.5</v>
      </c>
      <c r="G864" s="51">
        <v>3</v>
      </c>
      <c r="H864" s="51">
        <v>0.75</v>
      </c>
      <c r="I864" s="59"/>
      <c r="J864" s="59"/>
      <c r="K864" s="59"/>
      <c r="L864" s="59"/>
      <c r="M864" s="59"/>
      <c r="N864" s="59"/>
      <c r="O864" s="10"/>
      <c r="P864" s="10"/>
      <c r="Q864" s="10"/>
      <c r="R864" s="10"/>
      <c r="S864" s="8" t="s">
        <v>197</v>
      </c>
      <c r="T864" s="88" t="s">
        <v>10</v>
      </c>
      <c r="U864" s="43"/>
      <c r="V864" s="43"/>
    </row>
    <row r="865" spans="1:22" ht="60" x14ac:dyDescent="0.25">
      <c r="A865" s="44">
        <v>1145</v>
      </c>
      <c r="B865" s="8" t="s">
        <v>1637</v>
      </c>
      <c r="C865" s="86" t="s">
        <v>1638</v>
      </c>
      <c r="D865" s="47" t="s">
        <v>235</v>
      </c>
      <c r="E865" s="47" t="s">
        <v>2472</v>
      </c>
      <c r="F865" s="10">
        <v>8</v>
      </c>
      <c r="G865" s="10">
        <v>2</v>
      </c>
      <c r="H865" s="10">
        <v>0.75</v>
      </c>
      <c r="I865" s="10"/>
      <c r="J865" s="10"/>
      <c r="K865" s="10"/>
      <c r="L865" s="10"/>
      <c r="M865" s="10"/>
      <c r="N865" s="10"/>
      <c r="O865" s="10"/>
      <c r="P865" s="10"/>
      <c r="Q865" s="10"/>
      <c r="R865" s="10"/>
      <c r="S865" s="8" t="s">
        <v>1639</v>
      </c>
      <c r="T865" s="8" t="s">
        <v>1640</v>
      </c>
      <c r="U865" s="43"/>
      <c r="V865" s="43"/>
    </row>
    <row r="866" spans="1:22" ht="150.75" customHeight="1" x14ac:dyDescent="0.25">
      <c r="A866" s="44">
        <v>1146</v>
      </c>
      <c r="B866" s="8" t="s">
        <v>1645</v>
      </c>
      <c r="C866" s="86" t="s">
        <v>1643</v>
      </c>
      <c r="D866" s="47" t="s">
        <v>235</v>
      </c>
      <c r="E866" s="47"/>
      <c r="F866" s="10">
        <v>9</v>
      </c>
      <c r="G866" s="10">
        <v>4</v>
      </c>
      <c r="H866" s="10">
        <v>0.75</v>
      </c>
      <c r="I866" s="10"/>
      <c r="J866" s="10"/>
      <c r="K866" s="10"/>
      <c r="L866" s="10"/>
      <c r="M866" s="10"/>
      <c r="N866" s="10"/>
      <c r="O866" s="10"/>
      <c r="P866" s="10"/>
      <c r="Q866" s="10"/>
      <c r="R866" s="10"/>
      <c r="S866" s="88" t="s">
        <v>1644</v>
      </c>
      <c r="T866" s="8" t="s">
        <v>1642</v>
      </c>
      <c r="U866" s="43"/>
      <c r="V866" s="43"/>
    </row>
    <row r="867" spans="1:22" ht="69" customHeight="1" x14ac:dyDescent="0.25">
      <c r="A867" s="44">
        <v>1147</v>
      </c>
      <c r="B867" s="8" t="s">
        <v>1647</v>
      </c>
      <c r="C867" s="86" t="s">
        <v>1649</v>
      </c>
      <c r="D867" s="47" t="s">
        <v>235</v>
      </c>
      <c r="E867" s="47"/>
      <c r="F867" s="10">
        <v>4.5</v>
      </c>
      <c r="G867" s="10">
        <v>2</v>
      </c>
      <c r="H867" s="10">
        <v>0.75</v>
      </c>
      <c r="I867" s="10"/>
      <c r="J867" s="10"/>
      <c r="K867" s="10"/>
      <c r="L867" s="10"/>
      <c r="M867" s="10"/>
      <c r="N867" s="10"/>
      <c r="O867" s="10"/>
      <c r="P867" s="10"/>
      <c r="Q867" s="10"/>
      <c r="R867" s="10"/>
      <c r="S867" s="8" t="s">
        <v>1646</v>
      </c>
      <c r="T867" s="8" t="s">
        <v>1648</v>
      </c>
      <c r="U867" s="43"/>
      <c r="V867" s="43"/>
    </row>
    <row r="868" spans="1:22" ht="143.25" customHeight="1" x14ac:dyDescent="0.25">
      <c r="A868" s="44">
        <v>1148</v>
      </c>
      <c r="B868" s="8" t="s">
        <v>1651</v>
      </c>
      <c r="C868" s="86" t="s">
        <v>1653</v>
      </c>
      <c r="D868" s="47" t="s">
        <v>235</v>
      </c>
      <c r="E868" s="47"/>
      <c r="F868" s="10">
        <v>9</v>
      </c>
      <c r="G868" s="10">
        <v>4</v>
      </c>
      <c r="H868" s="10">
        <v>0.75</v>
      </c>
      <c r="I868" s="10"/>
      <c r="J868" s="10"/>
      <c r="K868" s="10"/>
      <c r="L868" s="10"/>
      <c r="M868" s="10"/>
      <c r="N868" s="10"/>
      <c r="O868" s="10"/>
      <c r="P868" s="10"/>
      <c r="Q868" s="10"/>
      <c r="R868" s="10"/>
      <c r="S868" s="8" t="s">
        <v>1650</v>
      </c>
      <c r="T868" s="8" t="s">
        <v>1652</v>
      </c>
      <c r="U868" s="43"/>
      <c r="V868" s="43"/>
    </row>
    <row r="869" spans="1:22" ht="40.5" customHeight="1" x14ac:dyDescent="0.25">
      <c r="A869" s="44">
        <v>1149</v>
      </c>
      <c r="B869" s="8" t="s">
        <v>1655</v>
      </c>
      <c r="C869" s="86" t="s">
        <v>1657</v>
      </c>
      <c r="D869" s="47" t="s">
        <v>235</v>
      </c>
      <c r="E869" s="47"/>
      <c r="F869" s="10">
        <v>9</v>
      </c>
      <c r="G869" s="10">
        <v>4</v>
      </c>
      <c r="H869" s="10">
        <v>0.75</v>
      </c>
      <c r="I869" s="10"/>
      <c r="J869" s="10"/>
      <c r="K869" s="10"/>
      <c r="L869" s="10"/>
      <c r="M869" s="10"/>
      <c r="N869" s="10"/>
      <c r="O869" s="10"/>
      <c r="P869" s="10"/>
      <c r="Q869" s="10"/>
      <c r="R869" s="10"/>
      <c r="S869" s="8" t="s">
        <v>1654</v>
      </c>
      <c r="T869" s="8" t="s">
        <v>1656</v>
      </c>
      <c r="U869" s="43"/>
      <c r="V869" s="43"/>
    </row>
    <row r="870" spans="1:22" ht="57.75" customHeight="1" x14ac:dyDescent="0.25">
      <c r="A870" s="44">
        <v>1150</v>
      </c>
      <c r="B870" s="8" t="s">
        <v>1661</v>
      </c>
      <c r="C870" s="86" t="s">
        <v>1659</v>
      </c>
      <c r="D870" s="47" t="s">
        <v>235</v>
      </c>
      <c r="E870" s="47"/>
      <c r="F870" s="10">
        <v>6.75</v>
      </c>
      <c r="G870" s="10">
        <v>3</v>
      </c>
      <c r="H870" s="10">
        <v>0.75</v>
      </c>
      <c r="I870" s="10"/>
      <c r="J870" s="10"/>
      <c r="K870" s="10"/>
      <c r="L870" s="10"/>
      <c r="M870" s="10"/>
      <c r="N870" s="10"/>
      <c r="O870" s="10"/>
      <c r="P870" s="10"/>
      <c r="Q870" s="10"/>
      <c r="R870" s="10"/>
      <c r="S870" s="8" t="s">
        <v>1660</v>
      </c>
      <c r="T870" s="8" t="s">
        <v>1658</v>
      </c>
      <c r="U870" s="43"/>
      <c r="V870" s="43"/>
    </row>
    <row r="871" spans="1:22" ht="75" customHeight="1" x14ac:dyDescent="0.25">
      <c r="A871" s="44">
        <v>1151</v>
      </c>
      <c r="B871" s="8" t="s">
        <v>1662</v>
      </c>
      <c r="C871" s="86" t="s">
        <v>1663</v>
      </c>
      <c r="D871" s="47" t="s">
        <v>235</v>
      </c>
      <c r="E871" s="47"/>
      <c r="F871" s="10">
        <v>9</v>
      </c>
      <c r="G871" s="10">
        <v>4</v>
      </c>
      <c r="H871" s="10">
        <v>0.75</v>
      </c>
      <c r="I871" s="10"/>
      <c r="J871" s="10"/>
      <c r="K871" s="10"/>
      <c r="L871" s="10"/>
      <c r="M871" s="10"/>
      <c r="N871" s="10"/>
      <c r="O871" s="10"/>
      <c r="P871" s="10"/>
      <c r="Q871" s="10"/>
      <c r="R871" s="10"/>
      <c r="S871" s="8" t="s">
        <v>1664</v>
      </c>
      <c r="T871" s="8" t="s">
        <v>1665</v>
      </c>
      <c r="U871" s="43"/>
      <c r="V871" s="43"/>
    </row>
    <row r="872" spans="1:22" ht="62.25" customHeight="1" x14ac:dyDescent="0.25">
      <c r="A872" s="44">
        <v>1152</v>
      </c>
      <c r="B872" s="8" t="s">
        <v>1666</v>
      </c>
      <c r="C872" s="10" t="s">
        <v>1668</v>
      </c>
      <c r="D872" s="44" t="s">
        <v>1667</v>
      </c>
      <c r="E872" s="44"/>
      <c r="F872" s="10">
        <v>4.5</v>
      </c>
      <c r="G872" s="10">
        <v>2</v>
      </c>
      <c r="H872" s="10">
        <v>0.75</v>
      </c>
      <c r="I872" s="10"/>
      <c r="J872" s="10"/>
      <c r="K872" s="10"/>
      <c r="L872" s="10"/>
      <c r="M872" s="10"/>
      <c r="N872" s="10"/>
      <c r="O872" s="10"/>
      <c r="P872" s="10"/>
      <c r="Q872" s="10"/>
      <c r="R872" s="10"/>
      <c r="S872" s="8" t="s">
        <v>1669</v>
      </c>
      <c r="T872" s="8" t="s">
        <v>1670</v>
      </c>
      <c r="U872" s="43"/>
      <c r="V872" s="43"/>
    </row>
    <row r="873" spans="1:22" ht="132" customHeight="1" x14ac:dyDescent="0.25">
      <c r="A873" s="44">
        <v>1153</v>
      </c>
      <c r="B873" s="8" t="s">
        <v>1671</v>
      </c>
      <c r="C873" s="86" t="s">
        <v>1672</v>
      </c>
      <c r="D873" s="44" t="s">
        <v>1624</v>
      </c>
      <c r="E873" s="44"/>
      <c r="F873" s="10">
        <v>4.5</v>
      </c>
      <c r="G873" s="10">
        <v>2</v>
      </c>
      <c r="H873" s="10">
        <v>0.75</v>
      </c>
      <c r="I873" s="10"/>
      <c r="J873" s="10"/>
      <c r="K873" s="10"/>
      <c r="L873" s="10"/>
      <c r="M873" s="10"/>
      <c r="N873" s="10"/>
      <c r="O873" s="10"/>
      <c r="P873" s="10"/>
      <c r="Q873" s="10"/>
      <c r="R873" s="10"/>
      <c r="S873" s="8" t="s">
        <v>1673</v>
      </c>
      <c r="T873" s="8" t="s">
        <v>1674</v>
      </c>
      <c r="U873" s="43"/>
      <c r="V873" s="43"/>
    </row>
    <row r="874" spans="1:22" ht="60" customHeight="1" x14ac:dyDescent="0.25">
      <c r="A874" s="44">
        <v>1154</v>
      </c>
      <c r="B874" s="8" t="s">
        <v>1675</v>
      </c>
      <c r="C874" s="86" t="s">
        <v>1676</v>
      </c>
      <c r="D874" s="7" t="s">
        <v>1683</v>
      </c>
      <c r="E874" s="7"/>
      <c r="F874" s="10">
        <v>6.75</v>
      </c>
      <c r="G874" s="10">
        <v>3</v>
      </c>
      <c r="H874" s="10">
        <v>0.75</v>
      </c>
      <c r="I874" s="10"/>
      <c r="J874" s="10"/>
      <c r="K874" s="10"/>
      <c r="L874" s="10"/>
      <c r="M874" s="10"/>
      <c r="N874" s="10"/>
      <c r="O874" s="10"/>
      <c r="P874" s="10"/>
      <c r="Q874" s="10"/>
      <c r="R874" s="10"/>
      <c r="S874" s="88" t="s">
        <v>1677</v>
      </c>
      <c r="T874" s="8" t="s">
        <v>1678</v>
      </c>
      <c r="U874" s="43"/>
      <c r="V874" s="43"/>
    </row>
    <row r="875" spans="1:22" ht="76.5" customHeight="1" x14ac:dyDescent="0.25">
      <c r="A875" s="44">
        <v>1155</v>
      </c>
      <c r="B875" s="8" t="s">
        <v>1679</v>
      </c>
      <c r="C875" s="86" t="s">
        <v>1680</v>
      </c>
      <c r="D875" s="7" t="s">
        <v>1683</v>
      </c>
      <c r="E875" s="7"/>
      <c r="F875" s="10">
        <v>3</v>
      </c>
      <c r="G875" s="10">
        <v>1</v>
      </c>
      <c r="H875" s="10">
        <v>0.75</v>
      </c>
      <c r="I875" s="10"/>
      <c r="J875" s="10"/>
      <c r="K875" s="10"/>
      <c r="L875" s="10"/>
      <c r="M875" s="10"/>
      <c r="N875" s="10"/>
      <c r="O875" s="10"/>
      <c r="P875" s="10"/>
      <c r="Q875" s="10"/>
      <c r="R875" s="10"/>
      <c r="S875" s="8" t="s">
        <v>1681</v>
      </c>
      <c r="T875" s="8" t="s">
        <v>1682</v>
      </c>
      <c r="U875" s="43"/>
      <c r="V875" s="43"/>
    </row>
    <row r="876" spans="1:22" ht="142.5" customHeight="1" x14ac:dyDescent="0.25">
      <c r="A876" s="44">
        <v>1156</v>
      </c>
      <c r="B876" s="8" t="s">
        <v>1686</v>
      </c>
      <c r="C876" s="86" t="s">
        <v>1690</v>
      </c>
      <c r="D876" s="7" t="s">
        <v>1683</v>
      </c>
      <c r="E876" s="7"/>
      <c r="F876" s="10">
        <v>9</v>
      </c>
      <c r="G876" s="10">
        <v>4</v>
      </c>
      <c r="H876" s="10">
        <v>0.75</v>
      </c>
      <c r="I876" s="10"/>
      <c r="J876" s="10"/>
      <c r="K876" s="10"/>
      <c r="L876" s="10"/>
      <c r="M876" s="10"/>
      <c r="N876" s="10"/>
      <c r="O876" s="10"/>
      <c r="P876" s="10"/>
      <c r="Q876" s="10"/>
      <c r="R876" s="10"/>
      <c r="S876" s="8" t="s">
        <v>1692</v>
      </c>
      <c r="T876" s="8" t="s">
        <v>1688</v>
      </c>
      <c r="U876" s="43"/>
      <c r="V876" s="43"/>
    </row>
    <row r="877" spans="1:22" ht="125.25" customHeight="1" x14ac:dyDescent="0.25">
      <c r="A877" s="44">
        <v>1157</v>
      </c>
      <c r="B877" s="8" t="s">
        <v>1687</v>
      </c>
      <c r="C877" s="86" t="s">
        <v>1691</v>
      </c>
      <c r="D877" s="7" t="s">
        <v>1683</v>
      </c>
      <c r="E877" s="7"/>
      <c r="F877" s="10">
        <v>6.75</v>
      </c>
      <c r="G877" s="10">
        <v>3</v>
      </c>
      <c r="H877" s="10">
        <v>0.75</v>
      </c>
      <c r="I877" s="10"/>
      <c r="J877" s="10"/>
      <c r="K877" s="10"/>
      <c r="L877" s="10"/>
      <c r="M877" s="10"/>
      <c r="N877" s="10"/>
      <c r="O877" s="10"/>
      <c r="P877" s="10"/>
      <c r="Q877" s="10"/>
      <c r="R877" s="10"/>
      <c r="S877" s="88" t="s">
        <v>1693</v>
      </c>
      <c r="T877" s="8" t="s">
        <v>1689</v>
      </c>
      <c r="U877" s="43"/>
      <c r="V877" s="43"/>
    </row>
    <row r="878" spans="1:22" ht="61.5" customHeight="1" x14ac:dyDescent="0.25">
      <c r="A878" s="44">
        <v>1158</v>
      </c>
      <c r="B878" s="8" t="s">
        <v>1684</v>
      </c>
      <c r="C878" s="86" t="s">
        <v>1685</v>
      </c>
      <c r="D878" s="7" t="s">
        <v>1683</v>
      </c>
      <c r="E878" s="7"/>
      <c r="F878" s="10">
        <v>3</v>
      </c>
      <c r="G878" s="10">
        <v>1</v>
      </c>
      <c r="H878" s="10">
        <v>0.75</v>
      </c>
      <c r="I878" s="10"/>
      <c r="J878" s="10"/>
      <c r="K878" s="10"/>
      <c r="L878" s="10"/>
      <c r="M878" s="10"/>
      <c r="N878" s="10"/>
      <c r="O878" s="10"/>
      <c r="P878" s="10"/>
      <c r="Q878" s="10"/>
      <c r="R878" s="10"/>
      <c r="S878" s="8" t="s">
        <v>1694</v>
      </c>
      <c r="T878" s="8" t="s">
        <v>1695</v>
      </c>
      <c r="U878" s="43"/>
      <c r="V878" s="43"/>
    </row>
    <row r="879" spans="1:22" ht="75" x14ac:dyDescent="0.25">
      <c r="A879" s="44">
        <v>1159</v>
      </c>
      <c r="B879" s="8" t="s">
        <v>1696</v>
      </c>
      <c r="C879" s="86" t="s">
        <v>1697</v>
      </c>
      <c r="D879" s="7" t="s">
        <v>1683</v>
      </c>
      <c r="E879" s="7" t="s">
        <v>2472</v>
      </c>
      <c r="F879" s="10">
        <v>11.5</v>
      </c>
      <c r="G879" s="10">
        <v>4</v>
      </c>
      <c r="H879" s="10">
        <v>0.75</v>
      </c>
      <c r="I879" s="10"/>
      <c r="J879" s="10"/>
      <c r="K879" s="10"/>
      <c r="L879" s="10"/>
      <c r="M879" s="10"/>
      <c r="N879" s="10"/>
      <c r="O879" s="10"/>
      <c r="P879" s="10"/>
      <c r="Q879" s="10"/>
      <c r="R879" s="10"/>
      <c r="S879" s="8" t="s">
        <v>1377</v>
      </c>
      <c r="T879" s="88" t="s">
        <v>1698</v>
      </c>
      <c r="U879" s="43"/>
      <c r="V879" s="43"/>
    </row>
    <row r="880" spans="1:22" ht="71.25" customHeight="1" x14ac:dyDescent="0.25">
      <c r="A880" s="44">
        <v>1160</v>
      </c>
      <c r="B880" s="8" t="s">
        <v>2823</v>
      </c>
      <c r="C880" s="86" t="s">
        <v>1700</v>
      </c>
      <c r="D880" s="7" t="s">
        <v>1624</v>
      </c>
      <c r="E880" s="7" t="s">
        <v>2472</v>
      </c>
      <c r="F880" s="10"/>
      <c r="G880" s="10">
        <v>3</v>
      </c>
      <c r="H880" s="10">
        <v>0.75</v>
      </c>
      <c r="I880" s="10"/>
      <c r="J880" s="10"/>
      <c r="K880" s="10"/>
      <c r="L880" s="10"/>
      <c r="M880" s="10"/>
      <c r="N880" s="10"/>
      <c r="O880" s="10"/>
      <c r="P880" s="10"/>
      <c r="Q880" s="10"/>
      <c r="R880" s="10"/>
      <c r="S880" s="8" t="s">
        <v>1377</v>
      </c>
      <c r="T880" s="88" t="s">
        <v>1701</v>
      </c>
      <c r="U880" s="43"/>
      <c r="V880" s="43"/>
    </row>
    <row r="881" spans="1:22" ht="78.75" customHeight="1" x14ac:dyDescent="0.25">
      <c r="A881" s="44">
        <v>1161</v>
      </c>
      <c r="B881" s="8" t="s">
        <v>1702</v>
      </c>
      <c r="C881" s="86" t="s">
        <v>1703</v>
      </c>
      <c r="D881" s="7" t="s">
        <v>1683</v>
      </c>
      <c r="E881" s="7" t="s">
        <v>2472</v>
      </c>
      <c r="F881" s="10">
        <v>5</v>
      </c>
      <c r="G881" s="10">
        <v>2</v>
      </c>
      <c r="H881" s="10">
        <v>0.75</v>
      </c>
      <c r="I881" s="10"/>
      <c r="J881" s="10"/>
      <c r="K881" s="10"/>
      <c r="L881" s="10"/>
      <c r="M881" s="10"/>
      <c r="N881" s="10"/>
      <c r="O881" s="10"/>
      <c r="P881" s="10"/>
      <c r="Q881" s="10"/>
      <c r="R881" s="10"/>
      <c r="S881" s="8" t="s">
        <v>885</v>
      </c>
      <c r="T881" s="88" t="s">
        <v>1704</v>
      </c>
      <c r="U881" s="43"/>
      <c r="V881" s="43"/>
    </row>
    <row r="882" spans="1:22" ht="70.5" customHeight="1" x14ac:dyDescent="0.25">
      <c r="A882" s="44">
        <v>1162</v>
      </c>
      <c r="B882" s="8" t="s">
        <v>1706</v>
      </c>
      <c r="C882" s="86" t="s">
        <v>1707</v>
      </c>
      <c r="D882" s="7" t="s">
        <v>1683</v>
      </c>
      <c r="E882" s="7" t="s">
        <v>2474</v>
      </c>
      <c r="F882" s="10">
        <v>10.5</v>
      </c>
      <c r="G882" s="10">
        <v>3</v>
      </c>
      <c r="H882" s="10">
        <v>0.75</v>
      </c>
      <c r="I882" s="10"/>
      <c r="J882" s="10"/>
      <c r="K882" s="10"/>
      <c r="L882" s="10"/>
      <c r="M882" s="10"/>
      <c r="N882" s="10"/>
      <c r="O882" s="10"/>
      <c r="P882" s="10"/>
      <c r="Q882" s="10"/>
      <c r="R882" s="10"/>
      <c r="S882" s="8" t="s">
        <v>902</v>
      </c>
      <c r="T882" s="8" t="s">
        <v>2768</v>
      </c>
      <c r="U882" s="43"/>
      <c r="V882" s="43"/>
    </row>
    <row r="883" spans="1:22" ht="78.75" customHeight="1" x14ac:dyDescent="0.25">
      <c r="A883" s="44">
        <v>1163</v>
      </c>
      <c r="B883" s="8" t="s">
        <v>1708</v>
      </c>
      <c r="C883" s="86" t="s">
        <v>1709</v>
      </c>
      <c r="D883" s="7" t="s">
        <v>1683</v>
      </c>
      <c r="E883" s="7" t="s">
        <v>2472</v>
      </c>
      <c r="F883" s="10">
        <v>4.5</v>
      </c>
      <c r="G883" s="10">
        <v>2</v>
      </c>
      <c r="H883" s="10">
        <v>0.75</v>
      </c>
      <c r="I883" s="10"/>
      <c r="J883" s="10"/>
      <c r="K883" s="10"/>
      <c r="L883" s="10"/>
      <c r="M883" s="10"/>
      <c r="N883" s="10"/>
      <c r="O883" s="10"/>
      <c r="P883" s="10"/>
      <c r="Q883" s="10"/>
      <c r="R883" s="10"/>
      <c r="S883" s="8" t="s">
        <v>902</v>
      </c>
      <c r="T883" s="88" t="s">
        <v>1710</v>
      </c>
      <c r="U883" s="43"/>
      <c r="V883" s="43"/>
    </row>
    <row r="884" spans="1:22" ht="60" x14ac:dyDescent="0.25">
      <c r="A884" s="44">
        <v>1164</v>
      </c>
      <c r="B884" s="8" t="s">
        <v>1711</v>
      </c>
      <c r="C884" s="86" t="s">
        <v>1712</v>
      </c>
      <c r="D884" s="7" t="s">
        <v>1683</v>
      </c>
      <c r="E884" s="7" t="s">
        <v>2472</v>
      </c>
      <c r="F884" s="10">
        <v>6</v>
      </c>
      <c r="G884" s="10">
        <v>3</v>
      </c>
      <c r="H884" s="10">
        <v>0.75</v>
      </c>
      <c r="I884" s="10"/>
      <c r="J884" s="10"/>
      <c r="K884" s="10"/>
      <c r="L884" s="10"/>
      <c r="M884" s="10"/>
      <c r="N884" s="10"/>
      <c r="O884" s="10"/>
      <c r="P884" s="10"/>
      <c r="Q884" s="10"/>
      <c r="R884" s="10"/>
      <c r="S884" s="8" t="s">
        <v>902</v>
      </c>
      <c r="T884" s="88" t="s">
        <v>2769</v>
      </c>
      <c r="U884" s="43"/>
      <c r="V884" s="43"/>
    </row>
    <row r="885" spans="1:22" ht="70.5" customHeight="1" x14ac:dyDescent="0.25">
      <c r="A885" s="44">
        <v>1165</v>
      </c>
      <c r="B885" s="8" t="s">
        <v>1714</v>
      </c>
      <c r="C885" s="86" t="s">
        <v>1715</v>
      </c>
      <c r="D885" s="7" t="s">
        <v>1683</v>
      </c>
      <c r="E885" s="7" t="s">
        <v>2472</v>
      </c>
      <c r="F885" s="10">
        <v>4.5</v>
      </c>
      <c r="G885" s="10">
        <v>2</v>
      </c>
      <c r="H885" s="10">
        <v>0.75</v>
      </c>
      <c r="I885" s="10"/>
      <c r="J885" s="10"/>
      <c r="K885" s="10"/>
      <c r="L885" s="10"/>
      <c r="M885" s="10"/>
      <c r="N885" s="10"/>
      <c r="O885" s="10"/>
      <c r="P885" s="10"/>
      <c r="Q885" s="10"/>
      <c r="R885" s="10"/>
      <c r="S885" s="8" t="s">
        <v>889</v>
      </c>
      <c r="T885" s="88" t="s">
        <v>1716</v>
      </c>
      <c r="U885" s="43"/>
      <c r="V885" s="43"/>
    </row>
    <row r="886" spans="1:22" ht="73.5" customHeight="1" x14ac:dyDescent="0.25">
      <c r="A886" s="44">
        <v>1166</v>
      </c>
      <c r="B886" s="8" t="s">
        <v>1717</v>
      </c>
      <c r="C886" s="86" t="s">
        <v>1719</v>
      </c>
      <c r="D886" s="7" t="s">
        <v>1683</v>
      </c>
      <c r="E886" s="7" t="s">
        <v>2474</v>
      </c>
      <c r="F886" s="10">
        <v>11.5</v>
      </c>
      <c r="G886" s="10">
        <v>4</v>
      </c>
      <c r="H886" s="10">
        <v>0.75</v>
      </c>
      <c r="I886" s="10"/>
      <c r="J886" s="10"/>
      <c r="K886" s="10"/>
      <c r="L886" s="10"/>
      <c r="M886" s="10"/>
      <c r="N886" s="10"/>
      <c r="O886" s="10"/>
      <c r="P886" s="10"/>
      <c r="Q886" s="10"/>
      <c r="R886" s="10"/>
      <c r="S886" s="8" t="s">
        <v>889</v>
      </c>
      <c r="T886" s="88" t="s">
        <v>1718</v>
      </c>
      <c r="U886" s="43"/>
      <c r="V886" s="43"/>
    </row>
    <row r="887" spans="1:22" ht="76.5" customHeight="1" x14ac:dyDescent="0.25">
      <c r="A887" s="44">
        <v>1167</v>
      </c>
      <c r="B887" s="8" t="s">
        <v>1720</v>
      </c>
      <c r="C887" s="86" t="s">
        <v>1721</v>
      </c>
      <c r="D887" s="7" t="s">
        <v>1683</v>
      </c>
      <c r="E887" s="7" t="s">
        <v>2474</v>
      </c>
      <c r="F887" s="10">
        <v>12</v>
      </c>
      <c r="G887" s="10">
        <v>4</v>
      </c>
      <c r="H887" s="10">
        <v>0.75</v>
      </c>
      <c r="I887" s="10"/>
      <c r="J887" s="10"/>
      <c r="K887" s="10"/>
      <c r="L887" s="10"/>
      <c r="M887" s="10"/>
      <c r="N887" s="10"/>
      <c r="O887" s="10"/>
      <c r="P887" s="10"/>
      <c r="Q887" s="10"/>
      <c r="R887" s="10"/>
      <c r="S887" s="8" t="s">
        <v>889</v>
      </c>
      <c r="T887" s="88" t="s">
        <v>1722</v>
      </c>
      <c r="U887" s="43"/>
      <c r="V887" s="43"/>
    </row>
    <row r="888" spans="1:22" ht="67.5" customHeight="1" x14ac:dyDescent="0.25">
      <c r="A888" s="44">
        <v>1168</v>
      </c>
      <c r="B888" s="8" t="s">
        <v>1723</v>
      </c>
      <c r="C888" s="86" t="s">
        <v>1724</v>
      </c>
      <c r="D888" s="7" t="s">
        <v>1683</v>
      </c>
      <c r="E888" s="7"/>
      <c r="F888" s="10">
        <v>12</v>
      </c>
      <c r="G888" s="10">
        <v>4</v>
      </c>
      <c r="H888" s="10">
        <v>0.75</v>
      </c>
      <c r="I888" s="10"/>
      <c r="J888" s="10"/>
      <c r="K888" s="10"/>
      <c r="L888" s="10"/>
      <c r="M888" s="10"/>
      <c r="N888" s="10"/>
      <c r="O888" s="10"/>
      <c r="P888" s="10"/>
      <c r="Q888" s="10"/>
      <c r="R888" s="10"/>
      <c r="S888" s="8" t="s">
        <v>891</v>
      </c>
      <c r="T888" s="88" t="s">
        <v>1725</v>
      </c>
      <c r="U888" s="43"/>
      <c r="V888" s="43"/>
    </row>
    <row r="889" spans="1:22" ht="80.25" customHeight="1" x14ac:dyDescent="0.25">
      <c r="A889" s="44">
        <v>1169</v>
      </c>
      <c r="B889" s="8" t="s">
        <v>1726</v>
      </c>
      <c r="C889" s="86" t="s">
        <v>1727</v>
      </c>
      <c r="D889" s="7" t="s">
        <v>1683</v>
      </c>
      <c r="E889" s="7" t="s">
        <v>2472</v>
      </c>
      <c r="F889" s="10">
        <v>10.5</v>
      </c>
      <c r="G889" s="10">
        <v>3</v>
      </c>
      <c r="H889" s="10">
        <v>0.75</v>
      </c>
      <c r="I889" s="10"/>
      <c r="J889" s="10"/>
      <c r="K889" s="10"/>
      <c r="L889" s="10"/>
      <c r="M889" s="10"/>
      <c r="N889" s="10"/>
      <c r="O889" s="10"/>
      <c r="P889" s="10"/>
      <c r="Q889" s="10"/>
      <c r="R889" s="10"/>
      <c r="S889" s="8" t="s">
        <v>928</v>
      </c>
      <c r="T889" s="88" t="s">
        <v>2770</v>
      </c>
      <c r="U889" s="43"/>
      <c r="V889" s="43"/>
    </row>
    <row r="890" spans="1:22" ht="75" customHeight="1" x14ac:dyDescent="0.25">
      <c r="A890" s="44">
        <v>1170</v>
      </c>
      <c r="B890" s="8" t="s">
        <v>1728</v>
      </c>
      <c r="C890" s="86" t="s">
        <v>1729</v>
      </c>
      <c r="D890" s="7" t="s">
        <v>1683</v>
      </c>
      <c r="E890" s="7" t="s">
        <v>2472</v>
      </c>
      <c r="F890" s="10">
        <v>10.5</v>
      </c>
      <c r="G890" s="10">
        <v>3</v>
      </c>
      <c r="H890" s="10">
        <v>0.75</v>
      </c>
      <c r="I890" s="10"/>
      <c r="J890" s="10"/>
      <c r="K890" s="10"/>
      <c r="L890" s="10"/>
      <c r="M890" s="10"/>
      <c r="N890" s="10"/>
      <c r="O890" s="10"/>
      <c r="P890" s="10"/>
      <c r="Q890" s="10"/>
      <c r="R890" s="10"/>
      <c r="S890" s="8" t="s">
        <v>905</v>
      </c>
      <c r="T890" s="88" t="s">
        <v>1730</v>
      </c>
      <c r="U890" s="43"/>
      <c r="V890" s="43"/>
    </row>
    <row r="891" spans="1:22" ht="60" x14ac:dyDescent="0.25">
      <c r="A891" s="44">
        <v>1171</v>
      </c>
      <c r="B891" s="8" t="s">
        <v>1731</v>
      </c>
      <c r="C891" s="86" t="s">
        <v>1732</v>
      </c>
      <c r="D891" s="7" t="s">
        <v>1683</v>
      </c>
      <c r="E891" s="7" t="s">
        <v>2474</v>
      </c>
      <c r="F891" s="10">
        <v>10.5</v>
      </c>
      <c r="G891" s="10">
        <v>3</v>
      </c>
      <c r="H891" s="10">
        <v>0.75</v>
      </c>
      <c r="I891" s="10"/>
      <c r="J891" s="10"/>
      <c r="K891" s="10"/>
      <c r="L891" s="10"/>
      <c r="M891" s="10"/>
      <c r="N891" s="10"/>
      <c r="O891" s="10"/>
      <c r="P891" s="10"/>
      <c r="Q891" s="10"/>
      <c r="R891" s="10"/>
      <c r="S891" s="8" t="s">
        <v>905</v>
      </c>
      <c r="T891" s="88" t="s">
        <v>1733</v>
      </c>
      <c r="U891" s="43"/>
      <c r="V891" s="43"/>
    </row>
    <row r="892" spans="1:22" ht="60" x14ac:dyDescent="0.25">
      <c r="A892" s="44">
        <v>1172</v>
      </c>
      <c r="B892" s="8" t="s">
        <v>1734</v>
      </c>
      <c r="C892" s="86" t="s">
        <v>1735</v>
      </c>
      <c r="D892" s="7" t="s">
        <v>1683</v>
      </c>
      <c r="E892" s="7" t="s">
        <v>2474</v>
      </c>
      <c r="F892" s="10">
        <v>11.7</v>
      </c>
      <c r="G892" s="10">
        <v>4</v>
      </c>
      <c r="H892" s="10">
        <v>0.75</v>
      </c>
      <c r="I892" s="10"/>
      <c r="J892" s="10"/>
      <c r="K892" s="10"/>
      <c r="L892" s="10"/>
      <c r="M892" s="10"/>
      <c r="N892" s="10"/>
      <c r="O892" s="10"/>
      <c r="P892" s="10"/>
      <c r="Q892" s="10"/>
      <c r="R892" s="10"/>
      <c r="S892" s="8" t="s">
        <v>905</v>
      </c>
      <c r="T892" s="88" t="s">
        <v>2771</v>
      </c>
      <c r="U892" s="43"/>
      <c r="V892" s="43"/>
    </row>
    <row r="893" spans="1:22" ht="74.25" customHeight="1" x14ac:dyDescent="0.25">
      <c r="A893" s="44">
        <v>1174</v>
      </c>
      <c r="B893" s="8" t="s">
        <v>1736</v>
      </c>
      <c r="C893" s="86" t="s">
        <v>1738</v>
      </c>
      <c r="D893" s="7" t="s">
        <v>1683</v>
      </c>
      <c r="E893" s="7" t="s">
        <v>2474</v>
      </c>
      <c r="F893" s="10">
        <v>12</v>
      </c>
      <c r="G893" s="10">
        <v>4</v>
      </c>
      <c r="H893" s="10">
        <v>0.75</v>
      </c>
      <c r="I893" s="10">
        <v>1</v>
      </c>
      <c r="J893" s="10">
        <v>1.1000000000000001</v>
      </c>
      <c r="K893" s="10"/>
      <c r="L893" s="10"/>
      <c r="M893" s="10"/>
      <c r="N893" s="10"/>
      <c r="O893" s="10"/>
      <c r="P893" s="10"/>
      <c r="Q893" s="10"/>
      <c r="R893" s="10"/>
      <c r="S893" s="8" t="s">
        <v>919</v>
      </c>
      <c r="T893" s="8" t="s">
        <v>2772</v>
      </c>
      <c r="U893" s="43"/>
      <c r="V893" s="43"/>
    </row>
    <row r="894" spans="1:22" ht="63" customHeight="1" x14ac:dyDescent="0.25">
      <c r="A894" s="44">
        <v>1175</v>
      </c>
      <c r="B894" s="8" t="s">
        <v>1737</v>
      </c>
      <c r="C894" s="86" t="s">
        <v>1739</v>
      </c>
      <c r="D894" s="7" t="s">
        <v>1683</v>
      </c>
      <c r="E894" s="7" t="s">
        <v>2472</v>
      </c>
      <c r="F894" s="10">
        <v>6.5</v>
      </c>
      <c r="G894" s="10">
        <v>2</v>
      </c>
      <c r="H894" s="10">
        <v>0.75</v>
      </c>
      <c r="I894" s="10">
        <v>1</v>
      </c>
      <c r="J894" s="10">
        <v>1.1000000000000001</v>
      </c>
      <c r="K894" s="10"/>
      <c r="L894" s="10"/>
      <c r="M894" s="10"/>
      <c r="N894" s="10"/>
      <c r="O894" s="10"/>
      <c r="P894" s="10"/>
      <c r="Q894" s="10"/>
      <c r="R894" s="10"/>
      <c r="S894" s="8" t="s">
        <v>911</v>
      </c>
      <c r="T894" s="88" t="s">
        <v>1740</v>
      </c>
      <c r="U894" s="43"/>
      <c r="V894" s="43"/>
    </row>
    <row r="895" spans="1:22" ht="60" x14ac:dyDescent="0.25">
      <c r="A895" s="44">
        <v>1176</v>
      </c>
      <c r="B895" s="8" t="s">
        <v>1741</v>
      </c>
      <c r="C895" s="86" t="s">
        <v>1745</v>
      </c>
      <c r="D895" s="7" t="s">
        <v>1683</v>
      </c>
      <c r="E895" s="7" t="s">
        <v>2474</v>
      </c>
      <c r="F895" s="10">
        <v>12</v>
      </c>
      <c r="G895" s="10">
        <v>6</v>
      </c>
      <c r="H895" s="10">
        <v>0.75</v>
      </c>
      <c r="I895" s="10"/>
      <c r="J895" s="10"/>
      <c r="K895" s="10"/>
      <c r="L895" s="10"/>
      <c r="M895" s="10"/>
      <c r="N895" s="10"/>
      <c r="O895" s="10"/>
      <c r="P895" s="10"/>
      <c r="Q895" s="10"/>
      <c r="R895" s="10"/>
      <c r="S895" s="8" t="s">
        <v>911</v>
      </c>
      <c r="T895" s="88" t="s">
        <v>1743</v>
      </c>
      <c r="U895" s="43"/>
      <c r="V895" s="43"/>
    </row>
    <row r="896" spans="1:22" ht="60" x14ac:dyDescent="0.25">
      <c r="A896" s="44">
        <v>1177</v>
      </c>
      <c r="B896" s="8" t="s">
        <v>1742</v>
      </c>
      <c r="C896" s="86" t="s">
        <v>1746</v>
      </c>
      <c r="D896" s="7" t="s">
        <v>1683</v>
      </c>
      <c r="E896" s="7" t="s">
        <v>2474</v>
      </c>
      <c r="F896" s="10">
        <v>12</v>
      </c>
      <c r="G896" s="10">
        <v>6</v>
      </c>
      <c r="H896" s="10">
        <v>0.75</v>
      </c>
      <c r="I896" s="10"/>
      <c r="J896" s="10"/>
      <c r="K896" s="10"/>
      <c r="L896" s="10"/>
      <c r="M896" s="10"/>
      <c r="N896" s="10"/>
      <c r="O896" s="10"/>
      <c r="P896" s="10"/>
      <c r="Q896" s="10"/>
      <c r="R896" s="10"/>
      <c r="S896" s="8" t="s">
        <v>911</v>
      </c>
      <c r="T896" s="88" t="s">
        <v>1744</v>
      </c>
      <c r="U896" s="43"/>
      <c r="V896" s="43"/>
    </row>
    <row r="897" spans="1:22" ht="76.5" customHeight="1" x14ac:dyDescent="0.25">
      <c r="A897" s="44">
        <v>1178</v>
      </c>
      <c r="B897" s="8" t="s">
        <v>1747</v>
      </c>
      <c r="C897" s="86" t="s">
        <v>1748</v>
      </c>
      <c r="D897" s="7" t="s">
        <v>1624</v>
      </c>
      <c r="E897" s="7" t="s">
        <v>2472</v>
      </c>
      <c r="F897" s="10"/>
      <c r="G897" s="10">
        <v>2</v>
      </c>
      <c r="H897" s="10">
        <v>0.75</v>
      </c>
      <c r="I897" s="10"/>
      <c r="J897" s="10"/>
      <c r="K897" s="10"/>
      <c r="L897" s="10"/>
      <c r="M897" s="10"/>
      <c r="N897" s="10"/>
      <c r="O897" s="10"/>
      <c r="P897" s="10"/>
      <c r="Q897" s="10"/>
      <c r="R897" s="10"/>
      <c r="S897" s="8" t="s">
        <v>883</v>
      </c>
      <c r="T897" s="88" t="s">
        <v>2773</v>
      </c>
      <c r="U897" s="43"/>
      <c r="V897" s="43"/>
    </row>
    <row r="898" spans="1:22" ht="60" x14ac:dyDescent="0.25">
      <c r="A898" s="44">
        <v>1179</v>
      </c>
      <c r="B898" s="8" t="s">
        <v>1749</v>
      </c>
      <c r="C898" s="86" t="s">
        <v>1750</v>
      </c>
      <c r="D898" s="7" t="s">
        <v>1624</v>
      </c>
      <c r="E898" s="7" t="s">
        <v>2472</v>
      </c>
      <c r="F898" s="10"/>
      <c r="G898" s="10">
        <v>2</v>
      </c>
      <c r="H898" s="10">
        <v>0.75</v>
      </c>
      <c r="I898" s="10"/>
      <c r="J898" s="10"/>
      <c r="K898" s="10"/>
      <c r="L898" s="10"/>
      <c r="M898" s="10"/>
      <c r="N898" s="10"/>
      <c r="O898" s="10"/>
      <c r="P898" s="10"/>
      <c r="Q898" s="10"/>
      <c r="R898" s="10"/>
      <c r="S898" s="8" t="s">
        <v>883</v>
      </c>
      <c r="T898" s="88" t="s">
        <v>1751</v>
      </c>
      <c r="U898" s="43"/>
      <c r="V898" s="43"/>
    </row>
    <row r="899" spans="1:22" ht="86.25" customHeight="1" x14ac:dyDescent="0.25">
      <c r="A899" s="44">
        <v>1180</v>
      </c>
      <c r="B899" s="8" t="s">
        <v>1752</v>
      </c>
      <c r="C899" s="86" t="s">
        <v>1753</v>
      </c>
      <c r="D899" s="7" t="s">
        <v>1624</v>
      </c>
      <c r="E899" s="7" t="s">
        <v>2472</v>
      </c>
      <c r="F899" s="10"/>
      <c r="G899" s="10">
        <v>1</v>
      </c>
      <c r="H899" s="10">
        <v>0.75</v>
      </c>
      <c r="I899" s="10"/>
      <c r="J899" s="10"/>
      <c r="K899" s="10"/>
      <c r="L899" s="10"/>
      <c r="M899" s="10"/>
      <c r="N899" s="10"/>
      <c r="O899" s="10"/>
      <c r="P899" s="10"/>
      <c r="Q899" s="10"/>
      <c r="R899" s="10"/>
      <c r="S899" s="8" t="s">
        <v>1377</v>
      </c>
      <c r="T899" s="88" t="s">
        <v>1754</v>
      </c>
      <c r="U899" s="43"/>
      <c r="V899" s="43"/>
    </row>
    <row r="900" spans="1:22" ht="59.25" customHeight="1" x14ac:dyDescent="0.25">
      <c r="A900" s="44">
        <v>1181</v>
      </c>
      <c r="B900" s="8" t="s">
        <v>1756</v>
      </c>
      <c r="C900" s="86" t="s">
        <v>1757</v>
      </c>
      <c r="D900" s="7" t="s">
        <v>1683</v>
      </c>
      <c r="E900" s="7" t="s">
        <v>2472</v>
      </c>
      <c r="F900" s="10">
        <v>5</v>
      </c>
      <c r="G900" s="10">
        <v>2</v>
      </c>
      <c r="H900" s="10">
        <v>0.75</v>
      </c>
      <c r="I900" s="10"/>
      <c r="J900" s="10"/>
      <c r="K900" s="10"/>
      <c r="L900" s="10"/>
      <c r="M900" s="10"/>
      <c r="N900" s="10"/>
      <c r="O900" s="10"/>
      <c r="P900" s="10"/>
      <c r="Q900" s="10"/>
      <c r="R900" s="10"/>
      <c r="S900" s="8" t="s">
        <v>923</v>
      </c>
      <c r="T900" s="88" t="s">
        <v>1758</v>
      </c>
      <c r="U900" s="43"/>
      <c r="V900" s="43"/>
    </row>
    <row r="901" spans="1:22" ht="75" customHeight="1" x14ac:dyDescent="0.25">
      <c r="A901" s="44">
        <v>1182</v>
      </c>
      <c r="B901" s="8" t="s">
        <v>1759</v>
      </c>
      <c r="C901" s="86" t="s">
        <v>1760</v>
      </c>
      <c r="D901" s="7" t="s">
        <v>1683</v>
      </c>
      <c r="E901" s="7" t="s">
        <v>2474</v>
      </c>
      <c r="F901" s="10">
        <v>10.5</v>
      </c>
      <c r="G901" s="10">
        <v>3</v>
      </c>
      <c r="H901" s="10">
        <v>0.75</v>
      </c>
      <c r="I901" s="10"/>
      <c r="J901" s="10"/>
      <c r="K901" s="10"/>
      <c r="L901" s="10"/>
      <c r="M901" s="10"/>
      <c r="N901" s="10"/>
      <c r="O901" s="10"/>
      <c r="P901" s="10"/>
      <c r="Q901" s="10"/>
      <c r="R901" s="10"/>
      <c r="S901" s="8" t="s">
        <v>923</v>
      </c>
      <c r="T901" s="88" t="s">
        <v>1761</v>
      </c>
      <c r="U901" s="43"/>
      <c r="V901" s="43"/>
    </row>
    <row r="902" spans="1:22" ht="65.25" customHeight="1" x14ac:dyDescent="0.25">
      <c r="A902" s="10">
        <v>1183</v>
      </c>
      <c r="B902" s="8" t="s">
        <v>1765</v>
      </c>
      <c r="C902" s="86" t="s">
        <v>1766</v>
      </c>
      <c r="D902" s="7" t="s">
        <v>1683</v>
      </c>
      <c r="E902" s="7"/>
      <c r="F902" s="10">
        <v>8</v>
      </c>
      <c r="G902" s="10">
        <v>6</v>
      </c>
      <c r="H902" s="10">
        <v>0.75</v>
      </c>
      <c r="I902" s="10"/>
      <c r="J902" s="10"/>
      <c r="K902" s="10"/>
      <c r="L902" s="10"/>
      <c r="M902" s="10"/>
      <c r="N902" s="10"/>
      <c r="O902" s="10"/>
      <c r="P902" s="10"/>
      <c r="Q902" s="10"/>
      <c r="R902" s="10"/>
      <c r="S902" s="8" t="s">
        <v>1767</v>
      </c>
      <c r="T902" s="8" t="s">
        <v>1771</v>
      </c>
      <c r="U902" s="43"/>
      <c r="V902" s="43"/>
    </row>
    <row r="903" spans="1:22" ht="60" x14ac:dyDescent="0.25">
      <c r="A903" s="10">
        <v>1184</v>
      </c>
      <c r="B903" s="8" t="s">
        <v>1768</v>
      </c>
      <c r="C903" s="86" t="s">
        <v>1769</v>
      </c>
      <c r="D903" s="7" t="s">
        <v>1683</v>
      </c>
      <c r="E903" s="7"/>
      <c r="F903" s="10">
        <v>6</v>
      </c>
      <c r="G903" s="10">
        <v>4</v>
      </c>
      <c r="H903" s="10">
        <v>0.75</v>
      </c>
      <c r="I903" s="10"/>
      <c r="J903" s="10"/>
      <c r="K903" s="10"/>
      <c r="L903" s="10"/>
      <c r="M903" s="10"/>
      <c r="N903" s="10"/>
      <c r="O903" s="10"/>
      <c r="P903" s="10"/>
      <c r="Q903" s="10"/>
      <c r="R903" s="10"/>
      <c r="S903" s="8" t="s">
        <v>1770</v>
      </c>
      <c r="T903" s="8" t="s">
        <v>1772</v>
      </c>
      <c r="U903" s="43"/>
      <c r="V903" s="43"/>
    </row>
    <row r="904" spans="1:22" ht="72" customHeight="1" x14ac:dyDescent="0.25">
      <c r="A904" s="10">
        <v>1185</v>
      </c>
      <c r="B904" s="8" t="s">
        <v>1775</v>
      </c>
      <c r="C904" s="86" t="s">
        <v>1776</v>
      </c>
      <c r="D904" s="7" t="s">
        <v>1683</v>
      </c>
      <c r="E904" s="7"/>
      <c r="F904" s="10">
        <v>6</v>
      </c>
      <c r="G904" s="10">
        <v>2</v>
      </c>
      <c r="H904" s="10">
        <v>0.75</v>
      </c>
      <c r="I904" s="10"/>
      <c r="J904" s="10"/>
      <c r="K904" s="10"/>
      <c r="L904" s="10"/>
      <c r="M904" s="10"/>
      <c r="N904" s="10"/>
      <c r="O904" s="10"/>
      <c r="P904" s="10"/>
      <c r="Q904" s="10"/>
      <c r="R904" s="10"/>
      <c r="S904" s="8" t="s">
        <v>1773</v>
      </c>
      <c r="T904" s="8" t="s">
        <v>1774</v>
      </c>
      <c r="U904" s="43"/>
      <c r="V904" s="43"/>
    </row>
    <row r="905" spans="1:22" ht="31.5" customHeight="1" x14ac:dyDescent="0.25">
      <c r="A905" s="10">
        <v>1186</v>
      </c>
      <c r="B905" s="88" t="s">
        <v>1777</v>
      </c>
      <c r="C905" s="86" t="s">
        <v>1778</v>
      </c>
      <c r="D905" s="7" t="s">
        <v>1683</v>
      </c>
      <c r="E905" s="7"/>
      <c r="F905" s="10">
        <v>6</v>
      </c>
      <c r="G905" s="10">
        <v>3</v>
      </c>
      <c r="H905" s="10">
        <v>1.1000000000000001</v>
      </c>
      <c r="I905" s="10"/>
      <c r="J905" s="10"/>
      <c r="K905" s="10"/>
      <c r="L905" s="10"/>
      <c r="M905" s="10"/>
      <c r="N905" s="10"/>
      <c r="O905" s="10"/>
      <c r="P905" s="10"/>
      <c r="Q905" s="10"/>
      <c r="R905" s="10"/>
      <c r="S905" s="8" t="s">
        <v>197</v>
      </c>
      <c r="T905" s="88" t="s">
        <v>1779</v>
      </c>
      <c r="U905" s="43"/>
      <c r="V905" s="43"/>
    </row>
    <row r="906" spans="1:22" ht="60" x14ac:dyDescent="0.25">
      <c r="A906" s="10">
        <v>1187</v>
      </c>
      <c r="B906" s="8" t="s">
        <v>1783</v>
      </c>
      <c r="C906" s="10" t="s">
        <v>1784</v>
      </c>
      <c r="D906" s="7" t="s">
        <v>1683</v>
      </c>
      <c r="E906" s="7" t="s">
        <v>2474</v>
      </c>
      <c r="F906" s="10">
        <v>10.5</v>
      </c>
      <c r="G906" s="10">
        <v>3</v>
      </c>
      <c r="H906" s="10">
        <v>0.75</v>
      </c>
      <c r="I906" s="10">
        <v>1</v>
      </c>
      <c r="J906" s="10">
        <v>1.1000000000000001</v>
      </c>
      <c r="K906" s="10"/>
      <c r="L906" s="10"/>
      <c r="M906" s="10"/>
      <c r="N906" s="10"/>
      <c r="O906" s="10"/>
      <c r="P906" s="10"/>
      <c r="Q906" s="10"/>
      <c r="R906" s="10"/>
      <c r="S906" s="8" t="s">
        <v>887</v>
      </c>
      <c r="T906" s="8" t="s">
        <v>1785</v>
      </c>
      <c r="U906" s="43"/>
      <c r="V906" s="43"/>
    </row>
    <row r="907" spans="1:22" ht="30" x14ac:dyDescent="0.25">
      <c r="A907" s="10">
        <v>1188</v>
      </c>
      <c r="B907" s="8" t="s">
        <v>1789</v>
      </c>
      <c r="C907" s="10" t="s">
        <v>1793</v>
      </c>
      <c r="D907" s="44" t="s">
        <v>1624</v>
      </c>
      <c r="E907" s="44"/>
      <c r="F907" s="10"/>
      <c r="G907" s="10">
        <v>2</v>
      </c>
      <c r="H907" s="10" t="s">
        <v>1800</v>
      </c>
      <c r="I907" s="10"/>
      <c r="J907" s="10"/>
      <c r="K907" s="10"/>
      <c r="L907" s="10"/>
      <c r="M907" s="10"/>
      <c r="N907" s="10"/>
      <c r="O907" s="10"/>
      <c r="P907" s="10"/>
      <c r="Q907" s="10"/>
      <c r="R907" s="10"/>
      <c r="S907" s="8" t="s">
        <v>197</v>
      </c>
      <c r="T907" s="88" t="s">
        <v>1801</v>
      </c>
      <c r="U907" s="43"/>
      <c r="V907" s="43"/>
    </row>
    <row r="908" spans="1:22" ht="58.5" customHeight="1" x14ac:dyDescent="0.25">
      <c r="A908" s="10">
        <v>1189</v>
      </c>
      <c r="B908" s="8" t="s">
        <v>1790</v>
      </c>
      <c r="C908" s="10" t="s">
        <v>1794</v>
      </c>
      <c r="D908" s="44" t="s">
        <v>1624</v>
      </c>
      <c r="E908" s="44"/>
      <c r="F908" s="10"/>
      <c r="G908" s="10">
        <v>1</v>
      </c>
      <c r="H908" s="10" t="s">
        <v>1800</v>
      </c>
      <c r="I908" s="10"/>
      <c r="J908" s="10"/>
      <c r="K908" s="10"/>
      <c r="L908" s="10"/>
      <c r="M908" s="10"/>
      <c r="N908" s="10"/>
      <c r="O908" s="10"/>
      <c r="P908" s="10"/>
      <c r="Q908" s="10"/>
      <c r="R908" s="10"/>
      <c r="S908" s="8" t="s">
        <v>197</v>
      </c>
      <c r="T908" s="88" t="s">
        <v>1802</v>
      </c>
      <c r="U908" s="43"/>
      <c r="V908" s="43"/>
    </row>
    <row r="909" spans="1:22" ht="30" x14ac:dyDescent="0.25">
      <c r="A909" s="10">
        <v>1190</v>
      </c>
      <c r="B909" s="8" t="s">
        <v>1791</v>
      </c>
      <c r="C909" s="10" t="s">
        <v>1795</v>
      </c>
      <c r="D909" s="44" t="s">
        <v>1624</v>
      </c>
      <c r="E909" s="44"/>
      <c r="F909" s="10"/>
      <c r="G909" s="10">
        <v>1</v>
      </c>
      <c r="H909" s="10" t="s">
        <v>1800</v>
      </c>
      <c r="I909" s="10"/>
      <c r="J909" s="10"/>
      <c r="K909" s="10"/>
      <c r="L909" s="10"/>
      <c r="M909" s="10"/>
      <c r="N909" s="10"/>
      <c r="O909" s="10"/>
      <c r="P909" s="10"/>
      <c r="Q909" s="10"/>
      <c r="R909" s="10"/>
      <c r="S909" s="8" t="s">
        <v>197</v>
      </c>
      <c r="T909" s="88" t="s">
        <v>1802</v>
      </c>
      <c r="U909" s="43"/>
      <c r="V909" s="43"/>
    </row>
    <row r="910" spans="1:22" ht="30" x14ac:dyDescent="0.25">
      <c r="A910" s="10">
        <v>1191</v>
      </c>
      <c r="B910" s="8" t="s">
        <v>1792</v>
      </c>
      <c r="C910" s="10" t="s">
        <v>1796</v>
      </c>
      <c r="D910" s="44" t="s">
        <v>1624</v>
      </c>
      <c r="E910" s="44"/>
      <c r="F910" s="10"/>
      <c r="G910" s="10">
        <v>1</v>
      </c>
      <c r="H910" s="10" t="s">
        <v>1800</v>
      </c>
      <c r="I910" s="10"/>
      <c r="J910" s="10"/>
      <c r="K910" s="10"/>
      <c r="L910" s="10"/>
      <c r="M910" s="10"/>
      <c r="N910" s="10"/>
      <c r="O910" s="10"/>
      <c r="P910" s="10"/>
      <c r="Q910" s="10"/>
      <c r="R910" s="10"/>
      <c r="S910" s="8" t="s">
        <v>197</v>
      </c>
      <c r="T910" s="88" t="s">
        <v>1802</v>
      </c>
      <c r="U910" s="43"/>
      <c r="V910" s="43"/>
    </row>
    <row r="911" spans="1:22" ht="30" x14ac:dyDescent="0.25">
      <c r="A911" s="10">
        <v>1192</v>
      </c>
      <c r="B911" s="8" t="s">
        <v>1792</v>
      </c>
      <c r="C911" s="10" t="s">
        <v>1797</v>
      </c>
      <c r="D911" s="44" t="s">
        <v>1624</v>
      </c>
      <c r="E911" s="44"/>
      <c r="F911" s="10"/>
      <c r="G911" s="10">
        <v>1</v>
      </c>
      <c r="H911" s="10" t="s">
        <v>1800</v>
      </c>
      <c r="I911" s="10"/>
      <c r="J911" s="10"/>
      <c r="K911" s="10"/>
      <c r="L911" s="10"/>
      <c r="M911" s="10"/>
      <c r="N911" s="10"/>
      <c r="O911" s="10"/>
      <c r="P911" s="10"/>
      <c r="Q911" s="10"/>
      <c r="R911" s="10"/>
      <c r="S911" s="8" t="s">
        <v>197</v>
      </c>
      <c r="T911" s="88" t="s">
        <v>1802</v>
      </c>
      <c r="U911" s="43"/>
      <c r="V911" s="43"/>
    </row>
    <row r="912" spans="1:22" ht="30" x14ac:dyDescent="0.25">
      <c r="A912" s="10">
        <v>1193</v>
      </c>
      <c r="B912" s="8" t="s">
        <v>1792</v>
      </c>
      <c r="C912" s="10" t="s">
        <v>1798</v>
      </c>
      <c r="D912" s="44" t="s">
        <v>1624</v>
      </c>
      <c r="E912" s="44"/>
      <c r="F912" s="10"/>
      <c r="G912" s="10">
        <v>1</v>
      </c>
      <c r="H912" s="10" t="s">
        <v>1800</v>
      </c>
      <c r="I912" s="10"/>
      <c r="J912" s="10"/>
      <c r="K912" s="10"/>
      <c r="L912" s="10"/>
      <c r="M912" s="10"/>
      <c r="N912" s="10"/>
      <c r="O912" s="10"/>
      <c r="P912" s="10"/>
      <c r="Q912" s="10"/>
      <c r="R912" s="10"/>
      <c r="S912" s="8" t="s">
        <v>197</v>
      </c>
      <c r="T912" s="88" t="s">
        <v>1802</v>
      </c>
      <c r="U912" s="43"/>
      <c r="V912" s="43"/>
    </row>
    <row r="913" spans="1:22" ht="30" x14ac:dyDescent="0.25">
      <c r="A913" s="10">
        <v>1194</v>
      </c>
      <c r="B913" s="8" t="s">
        <v>1792</v>
      </c>
      <c r="C913" s="10" t="s">
        <v>1799</v>
      </c>
      <c r="D913" s="44" t="s">
        <v>1624</v>
      </c>
      <c r="E913" s="44"/>
      <c r="F913" s="10"/>
      <c r="G913" s="10">
        <v>1</v>
      </c>
      <c r="H913" s="10" t="s">
        <v>1800</v>
      </c>
      <c r="I913" s="10"/>
      <c r="J913" s="10"/>
      <c r="K913" s="10"/>
      <c r="L913" s="10"/>
      <c r="M913" s="10"/>
      <c r="N913" s="10"/>
      <c r="O913" s="10"/>
      <c r="P913" s="10"/>
      <c r="Q913" s="10"/>
      <c r="R913" s="10"/>
      <c r="S913" s="8" t="s">
        <v>197</v>
      </c>
      <c r="T913" s="88" t="s">
        <v>1802</v>
      </c>
      <c r="U913" s="43"/>
      <c r="V913" s="43"/>
    </row>
    <row r="914" spans="1:22" ht="60" x14ac:dyDescent="0.25">
      <c r="A914" s="10">
        <v>1195</v>
      </c>
      <c r="B914" s="8" t="s">
        <v>1804</v>
      </c>
      <c r="C914" s="10" t="s">
        <v>1803</v>
      </c>
      <c r="D914" s="44" t="s">
        <v>1806</v>
      </c>
      <c r="E914" s="44"/>
      <c r="F914" s="10"/>
      <c r="G914" s="10">
        <v>2</v>
      </c>
      <c r="H914" s="10">
        <v>0.75</v>
      </c>
      <c r="I914" s="10"/>
      <c r="J914" s="10"/>
      <c r="K914" s="10"/>
      <c r="L914" s="10"/>
      <c r="M914" s="10"/>
      <c r="N914" s="10"/>
      <c r="O914" s="10"/>
      <c r="P914" s="10"/>
      <c r="Q914" s="10"/>
      <c r="R914" s="10"/>
      <c r="S914" s="8" t="s">
        <v>911</v>
      </c>
      <c r="T914" s="88" t="s">
        <v>1805</v>
      </c>
      <c r="U914" s="43"/>
      <c r="V914" s="43"/>
    </row>
    <row r="915" spans="1:22" ht="60" x14ac:dyDescent="0.25">
      <c r="A915" s="10">
        <v>1196</v>
      </c>
      <c r="B915" s="84" t="s">
        <v>1812</v>
      </c>
      <c r="C915" s="103" t="s">
        <v>1813</v>
      </c>
      <c r="D915" s="44" t="s">
        <v>1806</v>
      </c>
      <c r="E915" s="44"/>
      <c r="F915" s="10">
        <v>8.9700000000000006</v>
      </c>
      <c r="G915" s="10">
        <v>2</v>
      </c>
      <c r="H915" s="10">
        <v>0.75</v>
      </c>
      <c r="I915" s="10"/>
      <c r="J915" s="10"/>
      <c r="K915" s="10"/>
      <c r="L915" s="10"/>
      <c r="M915" s="10"/>
      <c r="N915" s="10"/>
      <c r="O915" s="10"/>
      <c r="P915" s="10"/>
      <c r="Q915" s="10"/>
      <c r="R915" s="10"/>
      <c r="S915" s="8" t="s">
        <v>1820</v>
      </c>
      <c r="T915" s="88" t="s">
        <v>1814</v>
      </c>
      <c r="U915" s="43"/>
      <c r="V915" s="43"/>
    </row>
    <row r="916" spans="1:22" ht="67.5" customHeight="1" x14ac:dyDescent="0.25">
      <c r="A916" s="10">
        <v>1197</v>
      </c>
      <c r="B916" s="8" t="s">
        <v>1816</v>
      </c>
      <c r="C916" s="10" t="s">
        <v>1817</v>
      </c>
      <c r="D916" s="44" t="s">
        <v>1806</v>
      </c>
      <c r="E916" s="44"/>
      <c r="F916" s="10">
        <v>7.56</v>
      </c>
      <c r="G916" s="10">
        <v>3</v>
      </c>
      <c r="H916" s="10">
        <v>0.75</v>
      </c>
      <c r="I916" s="10"/>
      <c r="J916" s="10"/>
      <c r="K916" s="10"/>
      <c r="L916" s="10"/>
      <c r="M916" s="10"/>
      <c r="N916" s="10"/>
      <c r="O916" s="10"/>
      <c r="P916" s="10"/>
      <c r="Q916" s="10"/>
      <c r="R916" s="10"/>
      <c r="S916" s="8" t="s">
        <v>1819</v>
      </c>
      <c r="T916" s="88" t="s">
        <v>1818</v>
      </c>
      <c r="U916" s="43"/>
      <c r="V916" s="43"/>
    </row>
    <row r="917" spans="1:22" ht="30" x14ac:dyDescent="0.25">
      <c r="A917" s="10">
        <v>1198</v>
      </c>
      <c r="B917" s="8" t="s">
        <v>1822</v>
      </c>
      <c r="C917" s="10" t="s">
        <v>1824</v>
      </c>
      <c r="D917" s="44" t="s">
        <v>1806</v>
      </c>
      <c r="E917" s="44"/>
      <c r="F917" s="10">
        <v>51.975000000000001</v>
      </c>
      <c r="G917" s="10">
        <v>8</v>
      </c>
      <c r="H917" s="10">
        <v>1.1000000000000001</v>
      </c>
      <c r="I917" s="10"/>
      <c r="J917" s="10"/>
      <c r="K917" s="10"/>
      <c r="L917" s="10"/>
      <c r="M917" s="10"/>
      <c r="N917" s="10"/>
      <c r="O917" s="10"/>
      <c r="P917" s="10"/>
      <c r="Q917" s="10"/>
      <c r="R917" s="10"/>
      <c r="S917" s="8" t="s">
        <v>1825</v>
      </c>
      <c r="T917" s="88" t="s">
        <v>1823</v>
      </c>
      <c r="U917" s="43"/>
      <c r="V917" s="43"/>
    </row>
    <row r="918" spans="1:22" ht="48" customHeight="1" x14ac:dyDescent="0.25">
      <c r="A918" s="10">
        <v>1199</v>
      </c>
      <c r="B918" s="8" t="s">
        <v>1828</v>
      </c>
      <c r="C918" s="10" t="s">
        <v>1827</v>
      </c>
      <c r="D918" s="44" t="s">
        <v>1624</v>
      </c>
      <c r="E918" s="44"/>
      <c r="F918" s="10"/>
      <c r="G918" s="10">
        <v>1</v>
      </c>
      <c r="H918" s="10" t="s">
        <v>1800</v>
      </c>
      <c r="I918" s="10"/>
      <c r="J918" s="10"/>
      <c r="K918" s="10"/>
      <c r="L918" s="10"/>
      <c r="M918" s="10"/>
      <c r="N918" s="10"/>
      <c r="O918" s="10"/>
      <c r="P918" s="10"/>
      <c r="Q918" s="10"/>
      <c r="R918" s="10"/>
      <c r="S918" s="8" t="s">
        <v>197</v>
      </c>
      <c r="T918" s="8" t="s">
        <v>1826</v>
      </c>
      <c r="U918" s="43"/>
      <c r="V918" s="43"/>
    </row>
    <row r="919" spans="1:22" ht="30" x14ac:dyDescent="0.25">
      <c r="A919" s="10">
        <v>1200</v>
      </c>
      <c r="B919" s="8" t="s">
        <v>1828</v>
      </c>
      <c r="C919" s="10" t="s">
        <v>1829</v>
      </c>
      <c r="D919" s="44" t="s">
        <v>1624</v>
      </c>
      <c r="E919" s="44"/>
      <c r="F919" s="10"/>
      <c r="G919" s="10">
        <v>1</v>
      </c>
      <c r="H919" s="10" t="s">
        <v>1800</v>
      </c>
      <c r="I919" s="10"/>
      <c r="J919" s="10"/>
      <c r="K919" s="10"/>
      <c r="L919" s="10"/>
      <c r="M919" s="10"/>
      <c r="N919" s="10"/>
      <c r="O919" s="10"/>
      <c r="P919" s="10"/>
      <c r="Q919" s="10"/>
      <c r="R919" s="10"/>
      <c r="S919" s="8" t="s">
        <v>197</v>
      </c>
      <c r="T919" s="8" t="s">
        <v>1826</v>
      </c>
      <c r="U919" s="43"/>
      <c r="V919" s="43"/>
    </row>
    <row r="920" spans="1:22" ht="45" x14ac:dyDescent="0.25">
      <c r="A920" s="10">
        <v>1201</v>
      </c>
      <c r="B920" s="8" t="s">
        <v>2098</v>
      </c>
      <c r="C920" s="10" t="s">
        <v>2099</v>
      </c>
      <c r="D920" s="44" t="s">
        <v>1806</v>
      </c>
      <c r="E920" s="44"/>
      <c r="F920" s="10">
        <v>1.5</v>
      </c>
      <c r="G920" s="10">
        <v>1</v>
      </c>
      <c r="H920" s="10">
        <v>0.75</v>
      </c>
      <c r="I920" s="10"/>
      <c r="J920" s="10"/>
      <c r="K920" s="10"/>
      <c r="L920" s="10"/>
      <c r="M920" s="10"/>
      <c r="N920" s="10"/>
      <c r="O920" s="10"/>
      <c r="P920" s="10"/>
      <c r="Q920" s="10"/>
      <c r="R920" s="10"/>
      <c r="S920" s="8" t="s">
        <v>2101</v>
      </c>
      <c r="T920" s="8" t="s">
        <v>2102</v>
      </c>
      <c r="U920" s="43"/>
      <c r="V920" s="43"/>
    </row>
    <row r="921" spans="1:22" ht="45" x14ac:dyDescent="0.25">
      <c r="A921" s="10">
        <v>1202</v>
      </c>
      <c r="B921" s="8" t="s">
        <v>2098</v>
      </c>
      <c r="C921" s="10" t="s">
        <v>2100</v>
      </c>
      <c r="D921" s="44" t="s">
        <v>1806</v>
      </c>
      <c r="E921" s="44"/>
      <c r="F921" s="10">
        <v>3</v>
      </c>
      <c r="G921" s="10">
        <v>3</v>
      </c>
      <c r="H921" s="10">
        <v>0.75</v>
      </c>
      <c r="I921" s="10"/>
      <c r="J921" s="10"/>
      <c r="K921" s="10"/>
      <c r="L921" s="10"/>
      <c r="M921" s="10"/>
      <c r="N921" s="10"/>
      <c r="O921" s="10"/>
      <c r="P921" s="10"/>
      <c r="Q921" s="10"/>
      <c r="R921" s="10"/>
      <c r="S921" s="8" t="s">
        <v>2101</v>
      </c>
      <c r="T921" s="8" t="s">
        <v>2103</v>
      </c>
      <c r="U921" s="43"/>
      <c r="V921" s="43"/>
    </row>
    <row r="922" spans="1:22" ht="60" x14ac:dyDescent="0.25">
      <c r="A922" s="10">
        <v>1203</v>
      </c>
      <c r="B922" s="8" t="s">
        <v>2104</v>
      </c>
      <c r="C922" s="10" t="s">
        <v>2105</v>
      </c>
      <c r="D922" s="44" t="s">
        <v>1806</v>
      </c>
      <c r="E922" s="44"/>
      <c r="F922" s="10">
        <v>4</v>
      </c>
      <c r="G922" s="10">
        <v>1</v>
      </c>
      <c r="H922" s="10">
        <v>0.75</v>
      </c>
      <c r="I922" s="10"/>
      <c r="J922" s="10"/>
      <c r="K922" s="10"/>
      <c r="L922" s="10"/>
      <c r="M922" s="10"/>
      <c r="N922" s="10"/>
      <c r="O922" s="10"/>
      <c r="P922" s="10"/>
      <c r="Q922" s="10"/>
      <c r="R922" s="10"/>
      <c r="S922" s="8" t="s">
        <v>2106</v>
      </c>
      <c r="T922" s="8" t="s">
        <v>2107</v>
      </c>
      <c r="U922" s="43"/>
      <c r="V922" s="43"/>
    </row>
    <row r="923" spans="1:22" ht="30" customHeight="1" x14ac:dyDescent="0.25">
      <c r="A923" s="10">
        <v>1226</v>
      </c>
      <c r="B923" s="88" t="s">
        <v>2119</v>
      </c>
      <c r="C923" s="10" t="s">
        <v>2120</v>
      </c>
      <c r="D923" s="44" t="s">
        <v>1806</v>
      </c>
      <c r="E923" s="44"/>
      <c r="F923" s="10">
        <v>1.44</v>
      </c>
      <c r="G923" s="10">
        <v>1</v>
      </c>
      <c r="H923" s="10">
        <v>0.65</v>
      </c>
      <c r="I923" s="10"/>
      <c r="J923" s="10"/>
      <c r="K923" s="10"/>
      <c r="L923" s="10"/>
      <c r="M923" s="10"/>
      <c r="N923" s="10"/>
      <c r="O923" s="10"/>
      <c r="P923" s="10"/>
      <c r="Q923" s="10"/>
      <c r="R923" s="10"/>
      <c r="S923" s="8" t="s">
        <v>2122</v>
      </c>
      <c r="T923" s="8" t="s">
        <v>2121</v>
      </c>
      <c r="U923" s="43"/>
      <c r="V923" s="43"/>
    </row>
    <row r="924" spans="1:22" ht="45" x14ac:dyDescent="0.25">
      <c r="A924" s="10">
        <v>1227</v>
      </c>
      <c r="B924" s="88" t="s">
        <v>2157</v>
      </c>
      <c r="C924" s="10" t="s">
        <v>2160</v>
      </c>
      <c r="D924" s="44" t="s">
        <v>1806</v>
      </c>
      <c r="E924" s="44"/>
      <c r="F924" s="10">
        <v>1</v>
      </c>
      <c r="G924" s="10">
        <v>1</v>
      </c>
      <c r="H924" s="10">
        <v>0.75</v>
      </c>
      <c r="I924" s="10"/>
      <c r="J924" s="10"/>
      <c r="K924" s="10"/>
      <c r="L924" s="10"/>
      <c r="M924" s="10"/>
      <c r="N924" s="10"/>
      <c r="O924" s="10"/>
      <c r="P924" s="10"/>
      <c r="Q924" s="10"/>
      <c r="R924" s="10"/>
      <c r="S924" s="8" t="s">
        <v>2158</v>
      </c>
      <c r="T924" s="88" t="s">
        <v>2159</v>
      </c>
      <c r="U924" s="43"/>
      <c r="V924" s="43"/>
    </row>
    <row r="925" spans="1:22" ht="22.5" customHeight="1" x14ac:dyDescent="0.25">
      <c r="A925" s="10">
        <v>1228</v>
      </c>
      <c r="B925" s="88" t="s">
        <v>2204</v>
      </c>
      <c r="C925" s="10" t="s">
        <v>2205</v>
      </c>
      <c r="D925" s="44" t="s">
        <v>1806</v>
      </c>
      <c r="E925" s="44"/>
      <c r="F925" s="10">
        <v>6</v>
      </c>
      <c r="G925" s="10">
        <v>2</v>
      </c>
      <c r="H925" s="10">
        <v>0.75</v>
      </c>
      <c r="I925" s="10"/>
      <c r="J925" s="10"/>
      <c r="K925" s="10"/>
      <c r="L925" s="10"/>
      <c r="M925" s="10"/>
      <c r="N925" s="10"/>
      <c r="O925" s="10"/>
      <c r="P925" s="10"/>
      <c r="Q925" s="10"/>
      <c r="R925" s="10"/>
      <c r="S925" s="88" t="s">
        <v>2206</v>
      </c>
      <c r="T925" s="88" t="s">
        <v>2207</v>
      </c>
      <c r="U925" s="43"/>
      <c r="V925" s="43"/>
    </row>
    <row r="926" spans="1:22" ht="48.75" customHeight="1" x14ac:dyDescent="0.25">
      <c r="A926" s="10">
        <v>1229</v>
      </c>
      <c r="B926" s="88" t="s">
        <v>2234</v>
      </c>
      <c r="C926" s="10" t="s">
        <v>2235</v>
      </c>
      <c r="D926" s="44" t="s">
        <v>1806</v>
      </c>
      <c r="E926" s="44"/>
      <c r="F926" s="10">
        <v>6</v>
      </c>
      <c r="G926" s="10">
        <v>2</v>
      </c>
      <c r="H926" s="10">
        <v>0.75</v>
      </c>
      <c r="I926" s="10"/>
      <c r="J926" s="10"/>
      <c r="K926" s="10"/>
      <c r="L926" s="10"/>
      <c r="M926" s="10"/>
      <c r="N926" s="10"/>
      <c r="O926" s="10"/>
      <c r="P926" s="10"/>
      <c r="Q926" s="10"/>
      <c r="R926" s="10"/>
      <c r="S926" s="8" t="s">
        <v>2237</v>
      </c>
      <c r="T926" s="88" t="s">
        <v>2236</v>
      </c>
      <c r="U926" s="43"/>
      <c r="V926" s="43"/>
    </row>
    <row r="927" spans="1:22" ht="51.75" customHeight="1" x14ac:dyDescent="0.25">
      <c r="A927" s="10">
        <v>1230</v>
      </c>
      <c r="B927" s="8" t="s">
        <v>2253</v>
      </c>
      <c r="C927" s="10" t="s">
        <v>2254</v>
      </c>
      <c r="D927" s="44" t="s">
        <v>1806</v>
      </c>
      <c r="E927" s="44"/>
      <c r="F927" s="10">
        <v>2.5</v>
      </c>
      <c r="G927" s="10">
        <v>3</v>
      </c>
      <c r="H927" s="10">
        <v>0.25</v>
      </c>
      <c r="I927" s="10"/>
      <c r="J927" s="10"/>
      <c r="K927" s="10"/>
      <c r="L927" s="10"/>
      <c r="M927" s="10"/>
      <c r="N927" s="10"/>
      <c r="O927" s="10"/>
      <c r="P927" s="10"/>
      <c r="Q927" s="10"/>
      <c r="R927" s="10"/>
      <c r="S927" s="8" t="s">
        <v>2255</v>
      </c>
      <c r="T927" s="8" t="s">
        <v>2256</v>
      </c>
      <c r="U927" s="43"/>
      <c r="V927" s="43"/>
    </row>
    <row r="928" spans="1:22" ht="105" x14ac:dyDescent="0.25">
      <c r="A928" s="10">
        <v>1231</v>
      </c>
      <c r="B928" s="88" t="s">
        <v>2368</v>
      </c>
      <c r="C928" s="10" t="s">
        <v>2369</v>
      </c>
      <c r="D928" s="44" t="s">
        <v>1624</v>
      </c>
      <c r="E928" s="44" t="s">
        <v>2472</v>
      </c>
      <c r="F928" s="10"/>
      <c r="G928" s="10">
        <v>3</v>
      </c>
      <c r="H928" s="10">
        <v>0.75</v>
      </c>
      <c r="I928" s="10">
        <v>1</v>
      </c>
      <c r="J928" s="10">
        <v>1.1000000000000001</v>
      </c>
      <c r="K928" s="10"/>
      <c r="L928" s="10"/>
      <c r="M928" s="10"/>
      <c r="N928" s="10"/>
      <c r="O928" s="10"/>
      <c r="P928" s="10"/>
      <c r="Q928" s="10"/>
      <c r="R928" s="10"/>
      <c r="S928" s="8" t="s">
        <v>1553</v>
      </c>
      <c r="T928" s="88" t="s">
        <v>2370</v>
      </c>
      <c r="U928" s="43"/>
      <c r="V928" s="43"/>
    </row>
    <row r="929" spans="1:22" ht="60" x14ac:dyDescent="0.25">
      <c r="A929" s="10">
        <v>1232</v>
      </c>
      <c r="B929" s="8" t="s">
        <v>2373</v>
      </c>
      <c r="C929" s="10" t="s">
        <v>2372</v>
      </c>
      <c r="D929" s="44" t="s">
        <v>1806</v>
      </c>
      <c r="E929" s="44" t="s">
        <v>2472</v>
      </c>
      <c r="F929" s="10">
        <v>6</v>
      </c>
      <c r="G929" s="10">
        <v>3</v>
      </c>
      <c r="H929" s="10">
        <v>0.75</v>
      </c>
      <c r="I929" s="10">
        <v>1</v>
      </c>
      <c r="J929" s="10">
        <v>1.1000000000000001</v>
      </c>
      <c r="K929" s="10"/>
      <c r="L929" s="10"/>
      <c r="M929" s="10"/>
      <c r="N929" s="10"/>
      <c r="O929" s="10"/>
      <c r="P929" s="10"/>
      <c r="Q929" s="10"/>
      <c r="R929" s="10"/>
      <c r="S929" s="8" t="s">
        <v>911</v>
      </c>
      <c r="T929" s="88" t="s">
        <v>2374</v>
      </c>
      <c r="U929" s="43"/>
      <c r="V929" s="43"/>
    </row>
    <row r="930" spans="1:22" ht="62.25" customHeight="1" x14ac:dyDescent="0.25">
      <c r="A930" s="10">
        <v>1233</v>
      </c>
      <c r="B930" s="88" t="s">
        <v>2377</v>
      </c>
      <c r="C930" s="10" t="s">
        <v>2378</v>
      </c>
      <c r="D930" s="44" t="s">
        <v>1806</v>
      </c>
      <c r="E930" s="44"/>
      <c r="F930" s="10">
        <v>12</v>
      </c>
      <c r="G930" s="10">
        <v>2</v>
      </c>
      <c r="H930" s="10">
        <v>1.5</v>
      </c>
      <c r="I930" s="10"/>
      <c r="J930" s="10"/>
      <c r="K930" s="10"/>
      <c r="L930" s="10"/>
      <c r="M930" s="10"/>
      <c r="N930" s="10"/>
      <c r="O930" s="10"/>
      <c r="P930" s="10"/>
      <c r="Q930" s="10"/>
      <c r="R930" s="10"/>
      <c r="S930" s="8" t="s">
        <v>2403</v>
      </c>
      <c r="T930" s="88" t="s">
        <v>2379</v>
      </c>
      <c r="U930" s="43"/>
      <c r="V930" s="43"/>
    </row>
    <row r="931" spans="1:22" ht="30" x14ac:dyDescent="0.25">
      <c r="A931" s="10">
        <v>1234</v>
      </c>
      <c r="B931" s="88" t="s">
        <v>2390</v>
      </c>
      <c r="C931" s="10" t="s">
        <v>2387</v>
      </c>
      <c r="D931" s="44" t="s">
        <v>1806</v>
      </c>
      <c r="E931" s="44"/>
      <c r="F931" s="10">
        <v>9</v>
      </c>
      <c r="G931" s="10">
        <v>4</v>
      </c>
      <c r="H931" s="10" t="s">
        <v>2389</v>
      </c>
      <c r="I931" s="10"/>
      <c r="J931" s="10"/>
      <c r="K931" s="10"/>
      <c r="L931" s="10"/>
      <c r="M931" s="10"/>
      <c r="N931" s="10"/>
      <c r="O931" s="10"/>
      <c r="P931" s="10"/>
      <c r="Q931" s="10"/>
      <c r="R931" s="10"/>
      <c r="S931" s="8" t="s">
        <v>2404</v>
      </c>
      <c r="T931" s="88" t="s">
        <v>2388</v>
      </c>
      <c r="U931" s="43"/>
      <c r="V931" s="43"/>
    </row>
    <row r="932" spans="1:22" ht="36.75" customHeight="1" x14ac:dyDescent="0.25">
      <c r="A932" s="10">
        <v>1235</v>
      </c>
      <c r="B932" s="88" t="s">
        <v>2401</v>
      </c>
      <c r="C932" s="10" t="s">
        <v>2402</v>
      </c>
      <c r="D932" s="44" t="s">
        <v>1806</v>
      </c>
      <c r="E932" s="44"/>
      <c r="F932" s="10">
        <v>3</v>
      </c>
      <c r="G932" s="10">
        <v>2</v>
      </c>
      <c r="H932" s="10">
        <v>1.1000000000000001</v>
      </c>
      <c r="I932" s="10"/>
      <c r="J932" s="10"/>
      <c r="K932" s="10"/>
      <c r="L932" s="10"/>
      <c r="M932" s="10"/>
      <c r="N932" s="10"/>
      <c r="O932" s="10"/>
      <c r="P932" s="10"/>
      <c r="Q932" s="10"/>
      <c r="R932" s="10"/>
      <c r="S932" s="8" t="s">
        <v>2405</v>
      </c>
      <c r="T932" s="88" t="s">
        <v>2406</v>
      </c>
      <c r="U932" s="43"/>
      <c r="V932" s="43"/>
    </row>
    <row r="933" spans="1:22" ht="72" customHeight="1" x14ac:dyDescent="0.25">
      <c r="A933" s="10">
        <v>1236</v>
      </c>
      <c r="B933" s="8" t="s">
        <v>2410</v>
      </c>
      <c r="C933" s="10" t="s">
        <v>2411</v>
      </c>
      <c r="D933" s="44" t="s">
        <v>1806</v>
      </c>
      <c r="E933" s="44"/>
      <c r="F933" s="10">
        <v>2.25</v>
      </c>
      <c r="G933" s="10">
        <v>1</v>
      </c>
      <c r="H933" s="10">
        <v>0.75</v>
      </c>
      <c r="I933" s="10"/>
      <c r="J933" s="10"/>
      <c r="K933" s="10"/>
      <c r="L933" s="10"/>
      <c r="M933" s="10"/>
      <c r="N933" s="10"/>
      <c r="O933" s="10"/>
      <c r="P933" s="10"/>
      <c r="Q933" s="10"/>
      <c r="R933" s="10"/>
      <c r="S933" s="8" t="s">
        <v>2412</v>
      </c>
      <c r="T933" s="8" t="s">
        <v>2413</v>
      </c>
      <c r="U933" s="43"/>
      <c r="V933" s="43"/>
    </row>
    <row r="934" spans="1:22" x14ac:dyDescent="0.25">
      <c r="A934" s="10">
        <v>1237</v>
      </c>
      <c r="B934" s="88" t="s">
        <v>2451</v>
      </c>
      <c r="C934" s="10" t="s">
        <v>2454</v>
      </c>
      <c r="D934" s="44" t="s">
        <v>1806</v>
      </c>
      <c r="E934" s="44"/>
      <c r="F934" s="10">
        <v>1</v>
      </c>
      <c r="G934" s="10">
        <v>1</v>
      </c>
      <c r="H934" s="10">
        <v>0.75</v>
      </c>
      <c r="I934" s="10"/>
      <c r="J934" s="10"/>
      <c r="K934" s="10"/>
      <c r="L934" s="10"/>
      <c r="M934" s="10"/>
      <c r="N934" s="10"/>
      <c r="O934" s="10"/>
      <c r="P934" s="10"/>
      <c r="Q934" s="10"/>
      <c r="R934" s="10"/>
      <c r="S934" s="88" t="s">
        <v>2453</v>
      </c>
      <c r="T934" s="88" t="s">
        <v>2452</v>
      </c>
      <c r="U934" s="43"/>
      <c r="V934" s="43"/>
    </row>
    <row r="935" spans="1:22" ht="54.75" customHeight="1" x14ac:dyDescent="0.25">
      <c r="A935" s="10">
        <v>1238</v>
      </c>
      <c r="B935" s="88" t="s">
        <v>2455</v>
      </c>
      <c r="C935" s="10" t="s">
        <v>2456</v>
      </c>
      <c r="D935" s="44" t="s">
        <v>1806</v>
      </c>
      <c r="E935" s="44"/>
      <c r="F935" s="10">
        <v>10.5</v>
      </c>
      <c r="G935" s="10">
        <v>3</v>
      </c>
      <c r="H935" s="10">
        <v>0.75</v>
      </c>
      <c r="I935" s="10"/>
      <c r="J935" s="10"/>
      <c r="K935" s="10"/>
      <c r="L935" s="10"/>
      <c r="M935" s="10"/>
      <c r="N935" s="10"/>
      <c r="O935" s="10"/>
      <c r="P935" s="10"/>
      <c r="Q935" s="10"/>
      <c r="R935" s="10"/>
      <c r="S935" s="8" t="s">
        <v>2458</v>
      </c>
      <c r="T935" s="88" t="s">
        <v>2457</v>
      </c>
      <c r="U935" s="43"/>
      <c r="V935" s="43"/>
    </row>
    <row r="936" spans="1:22" ht="30" x14ac:dyDescent="0.25">
      <c r="A936" s="10">
        <v>1239</v>
      </c>
      <c r="B936" s="88" t="s">
        <v>2459</v>
      </c>
      <c r="C936" s="10" t="s">
        <v>2460</v>
      </c>
      <c r="D936" s="44" t="s">
        <v>1806</v>
      </c>
      <c r="E936" s="44"/>
      <c r="F936" s="10">
        <v>9</v>
      </c>
      <c r="G936" s="10">
        <v>4</v>
      </c>
      <c r="H936" s="10">
        <v>0.75</v>
      </c>
      <c r="I936" s="10"/>
      <c r="J936" s="10"/>
      <c r="K936" s="10"/>
      <c r="L936" s="10"/>
      <c r="M936" s="10"/>
      <c r="N936" s="10"/>
      <c r="O936" s="10"/>
      <c r="P936" s="10"/>
      <c r="Q936" s="10"/>
      <c r="R936" s="10"/>
      <c r="S936" s="8" t="s">
        <v>2461</v>
      </c>
      <c r="T936" s="88" t="s">
        <v>2462</v>
      </c>
      <c r="U936" s="43"/>
      <c r="V936" s="43"/>
    </row>
    <row r="937" spans="1:22" ht="45" x14ac:dyDescent="0.25">
      <c r="A937" s="10">
        <v>1240</v>
      </c>
      <c r="B937" s="88" t="s">
        <v>2466</v>
      </c>
      <c r="C937" s="10" t="s">
        <v>2467</v>
      </c>
      <c r="D937" s="44" t="s">
        <v>1806</v>
      </c>
      <c r="E937" s="44"/>
      <c r="F937" s="10">
        <v>6.88</v>
      </c>
      <c r="G937" s="10">
        <v>3</v>
      </c>
      <c r="H937" s="10">
        <v>0.75</v>
      </c>
      <c r="I937" s="10"/>
      <c r="J937" s="10"/>
      <c r="K937" s="10"/>
      <c r="L937" s="10"/>
      <c r="M937" s="10"/>
      <c r="N937" s="10"/>
      <c r="O937" s="10"/>
      <c r="P937" s="10"/>
      <c r="Q937" s="10"/>
      <c r="R937" s="10"/>
      <c r="S937" s="8" t="s">
        <v>2468</v>
      </c>
      <c r="T937" s="88" t="s">
        <v>2236</v>
      </c>
      <c r="U937" s="43"/>
      <c r="V937" s="43"/>
    </row>
    <row r="938" spans="1:22" ht="48.75" customHeight="1" x14ac:dyDescent="0.25">
      <c r="A938" s="10">
        <v>1241</v>
      </c>
      <c r="B938" s="88" t="s">
        <v>2470</v>
      </c>
      <c r="C938" s="10" t="s">
        <v>2471</v>
      </c>
      <c r="D938" s="44" t="s">
        <v>1806</v>
      </c>
      <c r="E938" s="44" t="s">
        <v>2472</v>
      </c>
      <c r="F938" s="10">
        <v>12</v>
      </c>
      <c r="G938" s="10">
        <v>4</v>
      </c>
      <c r="H938" s="10">
        <v>0.75</v>
      </c>
      <c r="I938" s="10"/>
      <c r="J938" s="10"/>
      <c r="K938" s="10"/>
      <c r="L938" s="10"/>
      <c r="M938" s="10"/>
      <c r="N938" s="10"/>
      <c r="O938" s="10"/>
      <c r="P938" s="10"/>
      <c r="Q938" s="10"/>
      <c r="R938" s="10"/>
      <c r="S938" s="8" t="s">
        <v>2473</v>
      </c>
      <c r="T938" s="88" t="s">
        <v>2470</v>
      </c>
      <c r="U938" s="43"/>
      <c r="V938" s="43"/>
    </row>
    <row r="939" spans="1:22" ht="30" x14ac:dyDescent="0.25">
      <c r="A939" s="10">
        <v>1242</v>
      </c>
      <c r="B939" s="88" t="s">
        <v>2487</v>
      </c>
      <c r="C939" s="10" t="s">
        <v>2489</v>
      </c>
      <c r="D939" s="44" t="s">
        <v>1806</v>
      </c>
      <c r="E939" s="44" t="s">
        <v>2472</v>
      </c>
      <c r="F939" s="10">
        <v>2.4</v>
      </c>
      <c r="G939" s="10">
        <v>1</v>
      </c>
      <c r="H939" s="10">
        <v>0.75</v>
      </c>
      <c r="I939" s="10"/>
      <c r="J939" s="10"/>
      <c r="K939" s="10"/>
      <c r="L939" s="10"/>
      <c r="M939" s="10"/>
      <c r="N939" s="10"/>
      <c r="O939" s="10"/>
      <c r="P939" s="10"/>
      <c r="Q939" s="10"/>
      <c r="R939" s="10"/>
      <c r="S939" s="8" t="s">
        <v>2490</v>
      </c>
      <c r="T939" s="88" t="s">
        <v>2488</v>
      </c>
      <c r="U939" s="43"/>
      <c r="V939" s="43"/>
    </row>
    <row r="940" spans="1:22" ht="45" x14ac:dyDescent="0.25">
      <c r="A940" s="10">
        <v>1243</v>
      </c>
      <c r="B940" s="88" t="s">
        <v>2491</v>
      </c>
      <c r="C940" s="10" t="s">
        <v>2492</v>
      </c>
      <c r="D940" s="44" t="s">
        <v>1806</v>
      </c>
      <c r="E940" s="44" t="s">
        <v>2474</v>
      </c>
      <c r="F940" s="10">
        <v>6.9</v>
      </c>
      <c r="G940" s="10">
        <v>2</v>
      </c>
      <c r="H940" s="10">
        <v>0.75</v>
      </c>
      <c r="I940" s="10"/>
      <c r="J940" s="10"/>
      <c r="K940" s="10"/>
      <c r="L940" s="10"/>
      <c r="M940" s="10"/>
      <c r="N940" s="10"/>
      <c r="O940" s="10"/>
      <c r="P940" s="10"/>
      <c r="Q940" s="10"/>
      <c r="R940" s="10"/>
      <c r="S940" s="8" t="s">
        <v>2493</v>
      </c>
      <c r="T940" s="8" t="s">
        <v>2494</v>
      </c>
      <c r="U940" s="43"/>
      <c r="V940" s="43"/>
    </row>
    <row r="941" spans="1:22" ht="60" x14ac:dyDescent="0.25">
      <c r="A941" s="10">
        <v>1244</v>
      </c>
      <c r="B941" s="88" t="s">
        <v>2500</v>
      </c>
      <c r="C941" s="10" t="s">
        <v>2501</v>
      </c>
      <c r="D941" s="44" t="s">
        <v>1806</v>
      </c>
      <c r="E941" s="44" t="s">
        <v>2474</v>
      </c>
      <c r="F941" s="10">
        <v>11</v>
      </c>
      <c r="G941" s="10">
        <v>5</v>
      </c>
      <c r="H941" s="10">
        <v>0.75</v>
      </c>
      <c r="I941" s="10">
        <v>1</v>
      </c>
      <c r="J941" s="10"/>
      <c r="K941" s="10"/>
      <c r="L941" s="10"/>
      <c r="M941" s="10"/>
      <c r="N941" s="10"/>
      <c r="O941" s="10"/>
      <c r="P941" s="10"/>
      <c r="Q941" s="10"/>
      <c r="R941" s="10"/>
      <c r="S941" s="8" t="s">
        <v>893</v>
      </c>
      <c r="T941" s="88" t="s">
        <v>2499</v>
      </c>
      <c r="U941" s="43"/>
      <c r="V941" s="43"/>
    </row>
    <row r="942" spans="1:22" ht="45" x14ac:dyDescent="0.25">
      <c r="A942" s="10">
        <v>1245</v>
      </c>
      <c r="B942" s="88" t="s">
        <v>2502</v>
      </c>
      <c r="C942" s="10" t="s">
        <v>2503</v>
      </c>
      <c r="D942" s="44" t="s">
        <v>1806</v>
      </c>
      <c r="E942" s="44" t="s">
        <v>2472</v>
      </c>
      <c r="F942" s="10">
        <v>6</v>
      </c>
      <c r="G942" s="10">
        <v>2</v>
      </c>
      <c r="H942" s="10">
        <v>0.75</v>
      </c>
      <c r="I942" s="10"/>
      <c r="J942" s="10"/>
      <c r="K942" s="10"/>
      <c r="L942" s="10"/>
      <c r="M942" s="10"/>
      <c r="N942" s="10"/>
      <c r="O942" s="10"/>
      <c r="P942" s="10"/>
      <c r="Q942" s="10"/>
      <c r="R942" s="10"/>
      <c r="S942" s="8" t="s">
        <v>2504</v>
      </c>
      <c r="T942" s="8" t="s">
        <v>2505</v>
      </c>
      <c r="U942" s="43"/>
      <c r="V942" s="43"/>
    </row>
    <row r="943" spans="1:22" ht="45" x14ac:dyDescent="0.25">
      <c r="A943" s="10">
        <v>1246</v>
      </c>
      <c r="B943" s="88" t="s">
        <v>2506</v>
      </c>
      <c r="C943" s="10" t="s">
        <v>2507</v>
      </c>
      <c r="D943" s="44" t="s">
        <v>1806</v>
      </c>
      <c r="E943" s="44" t="s">
        <v>2472</v>
      </c>
      <c r="F943" s="10">
        <v>6</v>
      </c>
      <c r="G943" s="10">
        <v>3</v>
      </c>
      <c r="H943" s="10">
        <v>0.75</v>
      </c>
      <c r="I943" s="10"/>
      <c r="J943" s="10"/>
      <c r="K943" s="10"/>
      <c r="L943" s="10"/>
      <c r="M943" s="10"/>
      <c r="N943" s="10"/>
      <c r="O943" s="10"/>
      <c r="P943" s="10"/>
      <c r="Q943" s="10"/>
      <c r="R943" s="10"/>
      <c r="S943" s="8" t="s">
        <v>2508</v>
      </c>
      <c r="T943" s="88" t="s">
        <v>2509</v>
      </c>
      <c r="U943" s="43"/>
      <c r="V943" s="43"/>
    </row>
    <row r="944" spans="1:22" ht="30" x14ac:dyDescent="0.25">
      <c r="A944" s="10">
        <v>1247</v>
      </c>
      <c r="B944" s="88" t="s">
        <v>2516</v>
      </c>
      <c r="C944" s="10" t="s">
        <v>2513</v>
      </c>
      <c r="D944" s="44" t="s">
        <v>1806</v>
      </c>
      <c r="E944" s="44" t="s">
        <v>2472</v>
      </c>
      <c r="F944" s="10">
        <v>2.7</v>
      </c>
      <c r="G944" s="10">
        <v>1</v>
      </c>
      <c r="H944" s="10">
        <v>0.75</v>
      </c>
      <c r="I944" s="10"/>
      <c r="J944" s="10"/>
      <c r="K944" s="10"/>
      <c r="L944" s="10"/>
      <c r="M944" s="10"/>
      <c r="N944" s="10"/>
      <c r="O944" s="10"/>
      <c r="P944" s="10"/>
      <c r="Q944" s="10"/>
      <c r="R944" s="10"/>
      <c r="S944" s="8" t="s">
        <v>2514</v>
      </c>
      <c r="T944" s="88" t="s">
        <v>2515</v>
      </c>
      <c r="U944" s="43"/>
      <c r="V944" s="43"/>
    </row>
    <row r="945" spans="1:22" ht="93" customHeight="1" x14ac:dyDescent="0.25">
      <c r="A945" s="10">
        <v>1248</v>
      </c>
      <c r="B945" s="88" t="s">
        <v>2517</v>
      </c>
      <c r="C945" s="10" t="s">
        <v>2518</v>
      </c>
      <c r="D945" s="44" t="s">
        <v>1806</v>
      </c>
      <c r="E945" s="44" t="s">
        <v>2472</v>
      </c>
      <c r="F945" s="10">
        <v>9</v>
      </c>
      <c r="G945" s="10">
        <v>3</v>
      </c>
      <c r="H945" s="10">
        <v>0.75</v>
      </c>
      <c r="I945" s="10"/>
      <c r="J945" s="10"/>
      <c r="K945" s="10"/>
      <c r="L945" s="10"/>
      <c r="M945" s="10"/>
      <c r="N945" s="10"/>
      <c r="O945" s="10"/>
      <c r="P945" s="10"/>
      <c r="Q945" s="10"/>
      <c r="R945" s="10"/>
      <c r="S945" s="8" t="s">
        <v>2101</v>
      </c>
      <c r="T945" s="88" t="s">
        <v>2519</v>
      </c>
      <c r="U945" s="43"/>
      <c r="V945" s="43"/>
    </row>
    <row r="946" spans="1:22" ht="60" x14ac:dyDescent="0.25">
      <c r="A946" s="10">
        <v>1249</v>
      </c>
      <c r="B946" s="88" t="s">
        <v>2520</v>
      </c>
      <c r="C946" s="10" t="s">
        <v>2521</v>
      </c>
      <c r="D946" s="44" t="s">
        <v>1806</v>
      </c>
      <c r="E946" s="44" t="s">
        <v>2472</v>
      </c>
      <c r="F946" s="10">
        <v>2.8</v>
      </c>
      <c r="G946" s="10">
        <v>1</v>
      </c>
      <c r="H946" s="10">
        <v>0.75</v>
      </c>
      <c r="I946" s="10"/>
      <c r="J946" s="10"/>
      <c r="K946" s="10"/>
      <c r="L946" s="10"/>
      <c r="M946" s="10"/>
      <c r="N946" s="10"/>
      <c r="O946" s="10"/>
      <c r="P946" s="10"/>
      <c r="Q946" s="10"/>
      <c r="R946" s="10"/>
      <c r="S946" s="8" t="s">
        <v>2523</v>
      </c>
      <c r="T946" s="88" t="s">
        <v>2522</v>
      </c>
      <c r="U946" s="43"/>
      <c r="V946" s="43"/>
    </row>
    <row r="947" spans="1:22" ht="105.75" customHeight="1" x14ac:dyDescent="0.25">
      <c r="A947" s="10">
        <v>1250</v>
      </c>
      <c r="B947" s="88" t="s">
        <v>2529</v>
      </c>
      <c r="C947" s="10" t="s">
        <v>2530</v>
      </c>
      <c r="D947" s="44" t="s">
        <v>1806</v>
      </c>
      <c r="E947" s="44" t="s">
        <v>2472</v>
      </c>
      <c r="F947" s="10">
        <v>5.4</v>
      </c>
      <c r="G947" s="10">
        <v>2</v>
      </c>
      <c r="H947" s="10">
        <v>0.75</v>
      </c>
      <c r="I947" s="10"/>
      <c r="J947" s="10"/>
      <c r="K947" s="10"/>
      <c r="L947" s="10"/>
      <c r="M947" s="10"/>
      <c r="N947" s="10"/>
      <c r="O947" s="10"/>
      <c r="P947" s="10"/>
      <c r="Q947" s="10"/>
      <c r="R947" s="10"/>
      <c r="S947" s="8" t="s">
        <v>2531</v>
      </c>
      <c r="T947" s="88" t="s">
        <v>2532</v>
      </c>
      <c r="U947" s="43"/>
      <c r="V947" s="43"/>
    </row>
    <row r="948" spans="1:22" ht="54.75" customHeight="1" x14ac:dyDescent="0.25">
      <c r="A948" s="10">
        <v>1251</v>
      </c>
      <c r="B948" s="88" t="s">
        <v>2536</v>
      </c>
      <c r="C948" s="10" t="s">
        <v>2537</v>
      </c>
      <c r="D948" s="44" t="s">
        <v>1806</v>
      </c>
      <c r="E948" s="44" t="s">
        <v>2472</v>
      </c>
      <c r="F948" s="10">
        <v>9</v>
      </c>
      <c r="G948" s="10">
        <v>3</v>
      </c>
      <c r="H948" s="10">
        <v>0.75</v>
      </c>
      <c r="I948" s="10"/>
      <c r="J948" s="10"/>
      <c r="K948" s="10"/>
      <c r="L948" s="10"/>
      <c r="M948" s="10"/>
      <c r="N948" s="10"/>
      <c r="O948" s="10"/>
      <c r="P948" s="10"/>
      <c r="Q948" s="10"/>
      <c r="R948" s="10"/>
      <c r="S948" s="8" t="s">
        <v>2551</v>
      </c>
      <c r="T948" s="88" t="s">
        <v>2550</v>
      </c>
      <c r="U948" s="43"/>
      <c r="V948" s="43"/>
    </row>
    <row r="949" spans="1:22" ht="49.5" customHeight="1" x14ac:dyDescent="0.25">
      <c r="A949" s="10">
        <v>1252</v>
      </c>
      <c r="B949" s="88" t="s">
        <v>2554</v>
      </c>
      <c r="C949" s="10" t="s">
        <v>2555</v>
      </c>
      <c r="D949" s="44" t="s">
        <v>1806</v>
      </c>
      <c r="E949" s="44" t="s">
        <v>2472</v>
      </c>
      <c r="F949" s="10">
        <v>3</v>
      </c>
      <c r="G949" s="10">
        <v>2</v>
      </c>
      <c r="H949" s="10">
        <v>0.75</v>
      </c>
      <c r="I949" s="10"/>
      <c r="J949" s="10"/>
      <c r="K949" s="10"/>
      <c r="L949" s="10"/>
      <c r="M949" s="10"/>
      <c r="N949" s="10"/>
      <c r="O949" s="10"/>
      <c r="P949" s="10"/>
      <c r="Q949" s="10"/>
      <c r="R949" s="10"/>
      <c r="S949" s="88" t="s">
        <v>2108</v>
      </c>
      <c r="T949" s="88" t="s">
        <v>2556</v>
      </c>
      <c r="U949" s="43"/>
      <c r="V949" s="43"/>
    </row>
    <row r="950" spans="1:22" ht="39" customHeight="1" x14ac:dyDescent="0.25">
      <c r="A950" s="10">
        <v>1253</v>
      </c>
      <c r="B950" s="88" t="s">
        <v>2557</v>
      </c>
      <c r="C950" s="10" t="s">
        <v>2558</v>
      </c>
      <c r="D950" s="44" t="s">
        <v>1624</v>
      </c>
      <c r="E950" s="44" t="s">
        <v>2472</v>
      </c>
      <c r="F950" s="10"/>
      <c r="G950" s="10">
        <v>2</v>
      </c>
      <c r="H950" s="10">
        <v>0.75</v>
      </c>
      <c r="I950" s="10"/>
      <c r="J950" s="10"/>
      <c r="K950" s="10"/>
      <c r="L950" s="10"/>
      <c r="M950" s="10"/>
      <c r="N950" s="10"/>
      <c r="O950" s="10"/>
      <c r="P950" s="10"/>
      <c r="Q950" s="10"/>
      <c r="R950" s="10"/>
      <c r="S950" s="88" t="s">
        <v>2560</v>
      </c>
      <c r="T950" s="88" t="s">
        <v>2559</v>
      </c>
      <c r="U950" s="43"/>
      <c r="V950" s="43"/>
    </row>
    <row r="951" spans="1:22" ht="30" x14ac:dyDescent="0.25">
      <c r="A951" s="10">
        <v>1254</v>
      </c>
      <c r="B951" s="88" t="s">
        <v>2561</v>
      </c>
      <c r="C951" s="10" t="s">
        <v>2562</v>
      </c>
      <c r="D951" s="44" t="s">
        <v>1806</v>
      </c>
      <c r="E951" s="44" t="s">
        <v>2472</v>
      </c>
      <c r="F951" s="10"/>
      <c r="G951" s="10">
        <v>2</v>
      </c>
      <c r="H951" s="10">
        <v>0.75</v>
      </c>
      <c r="I951" s="10"/>
      <c r="J951" s="10"/>
      <c r="K951" s="10"/>
      <c r="L951" s="10"/>
      <c r="M951" s="10"/>
      <c r="N951" s="10"/>
      <c r="O951" s="10"/>
      <c r="P951" s="10"/>
      <c r="Q951" s="10"/>
      <c r="R951" s="10"/>
      <c r="S951" s="8" t="s">
        <v>2563</v>
      </c>
      <c r="T951" s="88" t="s">
        <v>2532</v>
      </c>
      <c r="U951" s="43"/>
      <c r="V951" s="43"/>
    </row>
    <row r="952" spans="1:22" ht="30" x14ac:dyDescent="0.25">
      <c r="A952" s="10">
        <v>1255</v>
      </c>
      <c r="B952" s="88" t="s">
        <v>2568</v>
      </c>
      <c r="C952" s="10" t="s">
        <v>2572</v>
      </c>
      <c r="D952" s="44" t="s">
        <v>1806</v>
      </c>
      <c r="E952" s="44" t="s">
        <v>2474</v>
      </c>
      <c r="F952" s="10"/>
      <c r="G952" s="10">
        <v>3</v>
      </c>
      <c r="H952" s="10">
        <v>0.75</v>
      </c>
      <c r="I952" s="10"/>
      <c r="J952" s="10"/>
      <c r="K952" s="10"/>
      <c r="L952" s="10"/>
      <c r="M952" s="10"/>
      <c r="N952" s="10"/>
      <c r="O952" s="10"/>
      <c r="P952" s="10"/>
      <c r="Q952" s="10"/>
      <c r="R952" s="10"/>
      <c r="S952" s="8" t="s">
        <v>197</v>
      </c>
      <c r="T952" s="8" t="s">
        <v>2576</v>
      </c>
      <c r="U952" s="43"/>
      <c r="V952" s="43"/>
    </row>
    <row r="953" spans="1:22" ht="30" x14ac:dyDescent="0.25">
      <c r="A953" s="10">
        <v>1256</v>
      </c>
      <c r="B953" s="88" t="s">
        <v>2569</v>
      </c>
      <c r="C953" s="10" t="s">
        <v>2573</v>
      </c>
      <c r="D953" s="44" t="s">
        <v>1806</v>
      </c>
      <c r="E953" s="44" t="s">
        <v>2474</v>
      </c>
      <c r="F953" s="10"/>
      <c r="G953" s="10">
        <v>3</v>
      </c>
      <c r="H953" s="10">
        <v>0.75</v>
      </c>
      <c r="I953" s="10"/>
      <c r="J953" s="10"/>
      <c r="K953" s="10"/>
      <c r="L953" s="10"/>
      <c r="M953" s="10"/>
      <c r="N953" s="10"/>
      <c r="O953" s="10"/>
      <c r="P953" s="10"/>
      <c r="Q953" s="10"/>
      <c r="R953" s="10"/>
      <c r="S953" s="8" t="s">
        <v>197</v>
      </c>
      <c r="T953" s="8" t="s">
        <v>2577</v>
      </c>
      <c r="U953" s="43"/>
      <c r="V953" s="43"/>
    </row>
    <row r="954" spans="1:22" ht="30" x14ac:dyDescent="0.25">
      <c r="A954" s="10">
        <v>1257</v>
      </c>
      <c r="B954" s="88" t="s">
        <v>2570</v>
      </c>
      <c r="C954" s="10" t="s">
        <v>2574</v>
      </c>
      <c r="D954" s="44" t="s">
        <v>1806</v>
      </c>
      <c r="E954" s="44" t="s">
        <v>2474</v>
      </c>
      <c r="F954" s="10"/>
      <c r="G954" s="10">
        <v>3</v>
      </c>
      <c r="H954" s="10">
        <v>0.75</v>
      </c>
      <c r="I954" s="10"/>
      <c r="J954" s="10"/>
      <c r="K954" s="10"/>
      <c r="L954" s="10"/>
      <c r="M954" s="10"/>
      <c r="N954" s="10"/>
      <c r="O954" s="10"/>
      <c r="P954" s="10"/>
      <c r="Q954" s="10"/>
      <c r="R954" s="10"/>
      <c r="S954" s="8" t="s">
        <v>197</v>
      </c>
      <c r="T954" s="8" t="s">
        <v>2578</v>
      </c>
      <c r="U954" s="43"/>
      <c r="V954" s="43"/>
    </row>
    <row r="955" spans="1:22" ht="45" x14ac:dyDescent="0.25">
      <c r="A955" s="10">
        <v>1258</v>
      </c>
      <c r="B955" s="88" t="s">
        <v>2571</v>
      </c>
      <c r="C955" s="10" t="s">
        <v>2575</v>
      </c>
      <c r="D955" s="44" t="s">
        <v>1806</v>
      </c>
      <c r="E955" s="44" t="s">
        <v>2472</v>
      </c>
      <c r="F955" s="10"/>
      <c r="G955" s="10">
        <v>2</v>
      </c>
      <c r="H955" s="10">
        <v>0.75</v>
      </c>
      <c r="I955" s="10"/>
      <c r="J955" s="10"/>
      <c r="K955" s="10"/>
      <c r="L955" s="10"/>
      <c r="M955" s="10"/>
      <c r="N955" s="10"/>
      <c r="O955" s="10"/>
      <c r="P955" s="10"/>
      <c r="Q955" s="10"/>
      <c r="R955" s="10"/>
      <c r="S955" s="8" t="s">
        <v>2589</v>
      </c>
      <c r="T955" s="8" t="s">
        <v>2590</v>
      </c>
      <c r="U955" s="43"/>
      <c r="V955" s="43"/>
    </row>
    <row r="956" spans="1:22" ht="64.5" customHeight="1" x14ac:dyDescent="0.25">
      <c r="A956" s="10">
        <v>1259</v>
      </c>
      <c r="B956" s="88" t="s">
        <v>2583</v>
      </c>
      <c r="C956" s="10" t="s">
        <v>2580</v>
      </c>
      <c r="D956" s="44" t="s">
        <v>1806</v>
      </c>
      <c r="E956" s="44" t="s">
        <v>2472</v>
      </c>
      <c r="F956" s="10"/>
      <c r="G956" s="10">
        <v>1</v>
      </c>
      <c r="H956" s="10">
        <v>0.75</v>
      </c>
      <c r="I956" s="10"/>
      <c r="J956" s="10"/>
      <c r="K956" s="10"/>
      <c r="L956" s="10"/>
      <c r="M956" s="10"/>
      <c r="N956" s="10"/>
      <c r="O956" s="10"/>
      <c r="P956" s="10"/>
      <c r="Q956" s="10"/>
      <c r="R956" s="10"/>
      <c r="S956" s="8" t="s">
        <v>2581</v>
      </c>
      <c r="T956" s="88" t="s">
        <v>2582</v>
      </c>
      <c r="U956" s="43"/>
      <c r="V956" s="43"/>
    </row>
    <row r="957" spans="1:22" ht="91.5" customHeight="1" x14ac:dyDescent="0.25">
      <c r="A957" s="10">
        <v>1260</v>
      </c>
      <c r="B957" s="88" t="s">
        <v>2584</v>
      </c>
      <c r="C957" s="10" t="s">
        <v>2587</v>
      </c>
      <c r="D957" s="44" t="s">
        <v>1806</v>
      </c>
      <c r="E957" s="44" t="s">
        <v>2472</v>
      </c>
      <c r="F957" s="10"/>
      <c r="G957" s="10">
        <v>3</v>
      </c>
      <c r="H957" s="10">
        <v>0.75</v>
      </c>
      <c r="I957" s="10"/>
      <c r="J957" s="10"/>
      <c r="K957" s="10"/>
      <c r="L957" s="10"/>
      <c r="M957" s="10"/>
      <c r="N957" s="10"/>
      <c r="O957" s="10"/>
      <c r="P957" s="10"/>
      <c r="Q957" s="10"/>
      <c r="R957" s="10"/>
      <c r="S957" s="8" t="s">
        <v>904</v>
      </c>
      <c r="T957" s="8" t="s">
        <v>2588</v>
      </c>
      <c r="U957" s="43"/>
      <c r="V957" s="43"/>
    </row>
    <row r="958" spans="1:22" ht="101.25" customHeight="1" x14ac:dyDescent="0.25">
      <c r="A958" s="10">
        <v>1261</v>
      </c>
      <c r="B958" s="88" t="s">
        <v>2585</v>
      </c>
      <c r="C958" s="10" t="s">
        <v>2586</v>
      </c>
      <c r="D958" s="44" t="s">
        <v>1806</v>
      </c>
      <c r="E958" s="44" t="s">
        <v>2472</v>
      </c>
      <c r="F958" s="10"/>
      <c r="G958" s="10">
        <v>2</v>
      </c>
      <c r="H958" s="10">
        <v>0.75</v>
      </c>
      <c r="I958" s="10"/>
      <c r="J958" s="10"/>
      <c r="K958" s="10"/>
      <c r="L958" s="10"/>
      <c r="M958" s="10"/>
      <c r="N958" s="10"/>
      <c r="O958" s="10"/>
      <c r="P958" s="10"/>
      <c r="Q958" s="10"/>
      <c r="R958" s="10"/>
      <c r="S958" s="8" t="s">
        <v>904</v>
      </c>
      <c r="T958" s="8" t="s">
        <v>2776</v>
      </c>
      <c r="U958" s="43"/>
      <c r="V958" s="43"/>
    </row>
    <row r="959" spans="1:22" ht="77.25" customHeight="1" x14ac:dyDescent="0.25">
      <c r="A959" s="10">
        <v>1262</v>
      </c>
      <c r="B959" s="8" t="s">
        <v>2782</v>
      </c>
      <c r="C959" s="10" t="s">
        <v>2781</v>
      </c>
      <c r="D959" s="44" t="s">
        <v>1806</v>
      </c>
      <c r="E959" s="44" t="s">
        <v>2472</v>
      </c>
      <c r="F959" s="10"/>
      <c r="G959" s="10">
        <v>1</v>
      </c>
      <c r="H959" s="10">
        <v>0.65</v>
      </c>
      <c r="I959" s="10"/>
      <c r="J959" s="10"/>
      <c r="K959" s="10"/>
      <c r="L959" s="10"/>
      <c r="M959" s="10"/>
      <c r="N959" s="10"/>
      <c r="O959" s="10"/>
      <c r="P959" s="10"/>
      <c r="Q959" s="10"/>
      <c r="R959" s="10"/>
      <c r="S959" s="8" t="s">
        <v>197</v>
      </c>
      <c r="T959" s="104" t="s">
        <v>2783</v>
      </c>
      <c r="U959" s="43"/>
      <c r="V959" s="43"/>
    </row>
    <row r="960" spans="1:22" ht="30" x14ac:dyDescent="0.25">
      <c r="A960" s="10">
        <v>1263</v>
      </c>
      <c r="B960" s="7" t="s">
        <v>2784</v>
      </c>
      <c r="C960" s="86" t="s">
        <v>2786</v>
      </c>
      <c r="D960" s="44" t="s">
        <v>1624</v>
      </c>
      <c r="E960" s="44" t="s">
        <v>2472</v>
      </c>
      <c r="F960" s="10"/>
      <c r="G960" s="10">
        <v>4</v>
      </c>
      <c r="H960" s="10">
        <v>0.65</v>
      </c>
      <c r="I960" s="10"/>
      <c r="J960" s="10"/>
      <c r="K960" s="10"/>
      <c r="L960" s="10"/>
      <c r="M960" s="10"/>
      <c r="N960" s="10"/>
      <c r="O960" s="10"/>
      <c r="P960" s="10"/>
      <c r="Q960" s="10"/>
      <c r="R960" s="10"/>
      <c r="S960" s="8" t="s">
        <v>197</v>
      </c>
      <c r="T960" s="88" t="s">
        <v>2785</v>
      </c>
      <c r="U960" s="43"/>
      <c r="V960" s="43"/>
    </row>
    <row r="961" spans="1:22" ht="87.75" customHeight="1" x14ac:dyDescent="0.25">
      <c r="A961" s="10">
        <v>1264</v>
      </c>
      <c r="B961" s="8" t="s">
        <v>2787</v>
      </c>
      <c r="C961" s="86" t="s">
        <v>2788</v>
      </c>
      <c r="D961" s="44" t="s">
        <v>1624</v>
      </c>
      <c r="E961" s="44" t="s">
        <v>2472</v>
      </c>
      <c r="F961" s="86"/>
      <c r="G961" s="10">
        <v>2</v>
      </c>
      <c r="H961" s="10">
        <v>0.65</v>
      </c>
      <c r="I961" s="10"/>
      <c r="J961" s="10"/>
      <c r="K961" s="10"/>
      <c r="L961" s="10"/>
      <c r="M961" s="10"/>
      <c r="N961" s="10"/>
      <c r="O961" s="10"/>
      <c r="P961" s="10"/>
      <c r="Q961" s="10"/>
      <c r="R961" s="10"/>
      <c r="S961" s="8" t="s">
        <v>197</v>
      </c>
      <c r="T961" s="88" t="s">
        <v>2789</v>
      </c>
      <c r="U961" s="43"/>
      <c r="V961" s="43"/>
    </row>
    <row r="962" spans="1:22" s="108" customFormat="1" ht="51.75" customHeight="1" x14ac:dyDescent="0.25">
      <c r="A962" s="106">
        <v>1265</v>
      </c>
      <c r="B962" s="109" t="s">
        <v>2793</v>
      </c>
      <c r="C962" s="106" t="s">
        <v>2794</v>
      </c>
      <c r="D962" s="44" t="s">
        <v>1806</v>
      </c>
      <c r="E962" s="44" t="s">
        <v>2472</v>
      </c>
      <c r="F962" s="106"/>
      <c r="G962" s="106">
        <v>2</v>
      </c>
      <c r="H962" s="106">
        <v>0.75</v>
      </c>
      <c r="I962" s="106"/>
      <c r="J962" s="106"/>
      <c r="K962" s="106"/>
      <c r="L962" s="106"/>
      <c r="M962" s="106"/>
      <c r="N962" s="106"/>
      <c r="O962" s="106"/>
      <c r="P962" s="106"/>
      <c r="Q962" s="106"/>
      <c r="R962" s="106"/>
      <c r="S962" s="109" t="s">
        <v>2796</v>
      </c>
      <c r="T962" s="107" t="s">
        <v>2795</v>
      </c>
    </row>
    <row r="963" spans="1:22" ht="60" x14ac:dyDescent="0.25">
      <c r="A963" s="10">
        <v>1266</v>
      </c>
      <c r="B963" s="88" t="s">
        <v>2797</v>
      </c>
      <c r="C963" s="10" t="s">
        <v>2798</v>
      </c>
      <c r="D963" s="44" t="s">
        <v>1806</v>
      </c>
      <c r="E963" s="44" t="s">
        <v>2472</v>
      </c>
      <c r="F963" s="10">
        <v>2.5</v>
      </c>
      <c r="G963" s="10">
        <v>2</v>
      </c>
      <c r="H963" s="10">
        <v>0.75</v>
      </c>
      <c r="I963" s="10"/>
      <c r="J963" s="10"/>
      <c r="K963" s="10"/>
      <c r="L963" s="10"/>
      <c r="M963" s="10"/>
      <c r="N963" s="10"/>
      <c r="O963" s="10"/>
      <c r="P963" s="10"/>
      <c r="Q963" s="10"/>
      <c r="R963" s="10"/>
      <c r="S963" s="8" t="s">
        <v>2799</v>
      </c>
      <c r="T963" s="88" t="s">
        <v>2800</v>
      </c>
      <c r="U963" s="43"/>
      <c r="V963" s="43"/>
    </row>
    <row r="964" spans="1:22" ht="45" x14ac:dyDescent="0.25">
      <c r="A964" s="10">
        <v>1267</v>
      </c>
      <c r="B964" s="88" t="s">
        <v>2802</v>
      </c>
      <c r="C964" s="10" t="s">
        <v>2803</v>
      </c>
      <c r="D964" s="44" t="s">
        <v>1806</v>
      </c>
      <c r="E964" s="44" t="s">
        <v>2472</v>
      </c>
      <c r="F964" s="10">
        <v>12</v>
      </c>
      <c r="G964" s="10">
        <v>3</v>
      </c>
      <c r="H964" s="10">
        <v>0.75</v>
      </c>
      <c r="I964" s="10"/>
      <c r="J964" s="10"/>
      <c r="K964" s="10"/>
      <c r="L964" s="10"/>
      <c r="M964" s="10"/>
      <c r="N964" s="10"/>
      <c r="O964" s="10"/>
      <c r="P964" s="10"/>
      <c r="Q964" s="10"/>
      <c r="R964" s="10"/>
      <c r="S964" s="8" t="s">
        <v>2804</v>
      </c>
      <c r="T964" s="88" t="s">
        <v>2805</v>
      </c>
      <c r="U964" s="43"/>
      <c r="V964" s="43"/>
    </row>
    <row r="965" spans="1:22" ht="60" x14ac:dyDescent="0.25">
      <c r="A965" s="10">
        <v>1268</v>
      </c>
      <c r="B965" s="88" t="s">
        <v>2810</v>
      </c>
      <c r="C965" s="10" t="s">
        <v>2811</v>
      </c>
      <c r="D965" s="90" t="s">
        <v>1806</v>
      </c>
      <c r="E965" s="44" t="s">
        <v>2472</v>
      </c>
      <c r="F965" s="10">
        <v>12</v>
      </c>
      <c r="G965" s="10">
        <v>3</v>
      </c>
      <c r="H965" s="10">
        <v>0.75</v>
      </c>
      <c r="I965" s="10"/>
      <c r="J965" s="10"/>
      <c r="K965" s="10"/>
      <c r="L965" s="10"/>
      <c r="M965" s="10"/>
      <c r="N965" s="10"/>
      <c r="O965" s="10"/>
      <c r="P965" s="10"/>
      <c r="Q965" s="10"/>
      <c r="R965" s="10"/>
      <c r="S965" s="8" t="s">
        <v>2813</v>
      </c>
      <c r="T965" s="88" t="s">
        <v>2812</v>
      </c>
      <c r="U965" s="43"/>
      <c r="V965" s="43"/>
    </row>
    <row r="966" spans="1:22" ht="60" x14ac:dyDescent="0.25">
      <c r="A966" s="10">
        <v>1269</v>
      </c>
      <c r="B966" s="88" t="s">
        <v>2816</v>
      </c>
      <c r="C966" s="10" t="s">
        <v>2817</v>
      </c>
      <c r="D966" s="90" t="s">
        <v>1806</v>
      </c>
      <c r="E966" s="44" t="s">
        <v>2472</v>
      </c>
      <c r="F966" s="10">
        <v>9.8000000000000007</v>
      </c>
      <c r="G966" s="10">
        <v>1</v>
      </c>
      <c r="H966" s="10">
        <v>0.75</v>
      </c>
      <c r="I966" s="10"/>
      <c r="J966" s="10"/>
      <c r="K966" s="10"/>
      <c r="L966" s="10"/>
      <c r="M966" s="10"/>
      <c r="N966" s="10"/>
      <c r="O966" s="10"/>
      <c r="P966" s="10"/>
      <c r="Q966" s="10"/>
      <c r="R966" s="10"/>
      <c r="S966" s="8" t="s">
        <v>2818</v>
      </c>
      <c r="T966" s="88" t="s">
        <v>2831</v>
      </c>
      <c r="U966" s="43"/>
      <c r="V966" s="43"/>
    </row>
    <row r="967" spans="1:22" ht="30" x14ac:dyDescent="0.25">
      <c r="A967" s="10">
        <v>1270</v>
      </c>
      <c r="B967" s="88" t="s">
        <v>2819</v>
      </c>
      <c r="C967" s="10" t="s">
        <v>2820</v>
      </c>
      <c r="D967" s="90" t="s">
        <v>1806</v>
      </c>
      <c r="E967" s="44" t="s">
        <v>2472</v>
      </c>
      <c r="F967" s="10">
        <v>2.1360000000000001</v>
      </c>
      <c r="G967" s="10">
        <v>4</v>
      </c>
      <c r="H967" s="10">
        <v>0.2</v>
      </c>
      <c r="I967" s="10"/>
      <c r="J967" s="10"/>
      <c r="K967" s="10"/>
      <c r="L967" s="10"/>
      <c r="M967" s="10"/>
      <c r="N967" s="10"/>
      <c r="O967" s="10"/>
      <c r="P967" s="10"/>
      <c r="Q967" s="10"/>
      <c r="R967" s="10"/>
      <c r="S967" s="8" t="s">
        <v>2821</v>
      </c>
      <c r="T967" s="88" t="s">
        <v>2388</v>
      </c>
      <c r="U967" s="43"/>
      <c r="V967" s="43"/>
    </row>
    <row r="968" spans="1:22" ht="75" x14ac:dyDescent="0.25">
      <c r="A968" s="10">
        <v>1271</v>
      </c>
      <c r="B968" s="88" t="s">
        <v>2825</v>
      </c>
      <c r="C968" s="10" t="s">
        <v>2826</v>
      </c>
      <c r="D968" s="90" t="s">
        <v>1806</v>
      </c>
      <c r="E968" s="44" t="s">
        <v>2474</v>
      </c>
      <c r="F968" s="10">
        <v>19.2</v>
      </c>
      <c r="G968" s="10">
        <v>5</v>
      </c>
      <c r="H968" s="10">
        <v>0.75</v>
      </c>
      <c r="I968" s="10"/>
      <c r="J968" s="10"/>
      <c r="K968" s="10"/>
      <c r="L968" s="10"/>
      <c r="M968" s="10"/>
      <c r="N968" s="10"/>
      <c r="O968" s="10"/>
      <c r="P968" s="10"/>
      <c r="Q968" s="10"/>
      <c r="R968" s="10"/>
      <c r="S968" s="8" t="s">
        <v>2828</v>
      </c>
      <c r="T968" s="88" t="s">
        <v>2827</v>
      </c>
      <c r="U968" s="43"/>
      <c r="V968" s="43"/>
    </row>
    <row r="969" spans="1:22" ht="60" x14ac:dyDescent="0.25">
      <c r="A969" s="10">
        <v>1272</v>
      </c>
      <c r="B969" s="88" t="s">
        <v>1822</v>
      </c>
      <c r="C969" s="10" t="s">
        <v>2830</v>
      </c>
      <c r="D969" s="90" t="s">
        <v>1806</v>
      </c>
      <c r="E969" s="44" t="s">
        <v>2472</v>
      </c>
      <c r="F969" s="10">
        <v>3</v>
      </c>
      <c r="G969" s="10">
        <v>1</v>
      </c>
      <c r="H969" s="10">
        <v>0.75</v>
      </c>
      <c r="I969" s="10"/>
      <c r="J969" s="10"/>
      <c r="K969" s="10"/>
      <c r="L969" s="10"/>
      <c r="M969" s="10"/>
      <c r="N969" s="10"/>
      <c r="O969" s="10"/>
      <c r="P969" s="10"/>
      <c r="Q969" s="10"/>
      <c r="R969" s="10"/>
      <c r="S969" s="8" t="s">
        <v>2818</v>
      </c>
      <c r="T969" s="88" t="s">
        <v>2831</v>
      </c>
      <c r="U969" s="43"/>
      <c r="V969" s="43"/>
    </row>
    <row r="970" spans="1:22" ht="60" x14ac:dyDescent="0.25">
      <c r="A970" s="10">
        <v>1273</v>
      </c>
      <c r="B970" s="88" t="s">
        <v>2834</v>
      </c>
      <c r="C970" s="10" t="s">
        <v>2835</v>
      </c>
      <c r="D970" s="90" t="s">
        <v>1806</v>
      </c>
      <c r="E970" s="44" t="s">
        <v>2472</v>
      </c>
      <c r="F970" s="10">
        <v>33</v>
      </c>
      <c r="G970" s="10">
        <v>8</v>
      </c>
      <c r="H970" s="10">
        <v>0.75</v>
      </c>
      <c r="I970" s="10"/>
      <c r="J970" s="10"/>
      <c r="K970" s="10"/>
      <c r="L970" s="10"/>
      <c r="M970" s="10"/>
      <c r="N970" s="10"/>
      <c r="O970" s="10"/>
      <c r="P970" s="10"/>
      <c r="Q970" s="10"/>
      <c r="R970" s="10"/>
      <c r="S970" s="8" t="s">
        <v>903</v>
      </c>
      <c r="T970" s="88" t="s">
        <v>2836</v>
      </c>
      <c r="U970" s="43"/>
      <c r="V970" s="43"/>
    </row>
    <row r="971" spans="1:22" ht="60" x14ac:dyDescent="0.25">
      <c r="A971" s="10">
        <v>1274</v>
      </c>
      <c r="B971" s="88" t="s">
        <v>2841</v>
      </c>
      <c r="C971" s="10" t="s">
        <v>2842</v>
      </c>
      <c r="D971" s="90" t="s">
        <v>1806</v>
      </c>
      <c r="E971" s="44" t="s">
        <v>2474</v>
      </c>
      <c r="F971" s="10">
        <v>19.920000000000002</v>
      </c>
      <c r="G971" s="10">
        <v>7</v>
      </c>
      <c r="H971" s="10">
        <v>0.65</v>
      </c>
      <c r="I971" s="10"/>
      <c r="J971" s="10"/>
      <c r="K971" s="10"/>
      <c r="L971" s="10"/>
      <c r="M971" s="10"/>
      <c r="N971" s="10"/>
      <c r="O971" s="10"/>
      <c r="P971" s="10"/>
      <c r="Q971" s="10"/>
      <c r="R971" s="10"/>
      <c r="S971" s="8" t="s">
        <v>2843</v>
      </c>
      <c r="T971" s="8" t="s">
        <v>2844</v>
      </c>
      <c r="U971" s="43"/>
      <c r="V971" s="43"/>
    </row>
    <row r="972" spans="1:22" ht="57" customHeight="1" x14ac:dyDescent="0.25">
      <c r="A972" s="10">
        <v>1275</v>
      </c>
      <c r="B972" s="88" t="s">
        <v>2845</v>
      </c>
      <c r="C972" s="10" t="s">
        <v>2846</v>
      </c>
      <c r="D972" s="90" t="s">
        <v>1806</v>
      </c>
      <c r="E972" s="44" t="s">
        <v>2472</v>
      </c>
      <c r="F972" s="10">
        <v>5</v>
      </c>
      <c r="G972" s="10">
        <v>2</v>
      </c>
      <c r="H972" s="10">
        <v>0.75</v>
      </c>
      <c r="I972" s="10"/>
      <c r="J972" s="10"/>
      <c r="K972" s="10"/>
      <c r="L972" s="10"/>
      <c r="M972" s="10"/>
      <c r="N972" s="10"/>
      <c r="O972" s="10"/>
      <c r="P972" s="10"/>
      <c r="Q972" s="10"/>
      <c r="R972" s="10"/>
      <c r="S972" s="8" t="s">
        <v>2847</v>
      </c>
      <c r="T972" s="88" t="s">
        <v>2848</v>
      </c>
      <c r="U972" s="43"/>
      <c r="V972" s="43"/>
    </row>
    <row r="973" spans="1:22" ht="60" x14ac:dyDescent="0.25">
      <c r="A973" s="10">
        <v>1276</v>
      </c>
      <c r="B973" s="88" t="s">
        <v>2898</v>
      </c>
      <c r="C973" s="10" t="s">
        <v>2899</v>
      </c>
      <c r="D973" s="90" t="s">
        <v>1806</v>
      </c>
      <c r="E973" s="44" t="s">
        <v>2472</v>
      </c>
      <c r="F973" s="10">
        <v>3</v>
      </c>
      <c r="G973" s="10">
        <v>1</v>
      </c>
      <c r="H973" s="10">
        <v>0.75</v>
      </c>
      <c r="I973" s="10"/>
      <c r="J973" s="10"/>
      <c r="K973" s="10"/>
      <c r="L973" s="10"/>
      <c r="M973" s="10"/>
      <c r="N973" s="10"/>
      <c r="O973" s="10"/>
      <c r="P973" s="10"/>
      <c r="Q973" s="10"/>
      <c r="R973" s="10"/>
      <c r="S973" s="8" t="s">
        <v>2818</v>
      </c>
      <c r="T973" s="88" t="s">
        <v>2831</v>
      </c>
      <c r="U973" s="43"/>
      <c r="V973" s="43"/>
    </row>
    <row r="974" spans="1:22" ht="45" x14ac:dyDescent="0.25">
      <c r="A974" s="10">
        <v>1277</v>
      </c>
      <c r="B974" s="88" t="s">
        <v>2904</v>
      </c>
      <c r="C974" s="10" t="s">
        <v>2905</v>
      </c>
      <c r="D974" s="90" t="s">
        <v>1806</v>
      </c>
      <c r="E974" s="44" t="s">
        <v>2472</v>
      </c>
      <c r="F974" s="10">
        <v>12</v>
      </c>
      <c r="G974" s="10">
        <v>4</v>
      </c>
      <c r="H974" s="10">
        <v>0.75</v>
      </c>
      <c r="I974" s="10"/>
      <c r="J974" s="10"/>
      <c r="K974" s="10"/>
      <c r="L974" s="10"/>
      <c r="M974" s="10"/>
      <c r="N974" s="10"/>
      <c r="O974" s="10"/>
      <c r="P974" s="10"/>
      <c r="Q974" s="10"/>
      <c r="R974" s="10"/>
      <c r="S974" s="8" t="s">
        <v>2906</v>
      </c>
      <c r="T974" s="88" t="s">
        <v>2907</v>
      </c>
      <c r="U974" s="43"/>
      <c r="V974" s="43"/>
    </row>
    <row r="975" spans="1:22" ht="45" x14ac:dyDescent="0.25">
      <c r="A975" s="10">
        <v>1278</v>
      </c>
      <c r="B975" s="88" t="s">
        <v>2911</v>
      </c>
      <c r="C975" s="86" t="s">
        <v>2908</v>
      </c>
      <c r="D975" s="90" t="s">
        <v>1806</v>
      </c>
      <c r="E975" s="44" t="s">
        <v>2472</v>
      </c>
      <c r="F975" s="10">
        <v>9</v>
      </c>
      <c r="G975" s="10">
        <v>6</v>
      </c>
      <c r="H975" s="10">
        <v>0.36</v>
      </c>
      <c r="I975" s="10"/>
      <c r="J975" s="10"/>
      <c r="K975" s="10"/>
      <c r="L975" s="10"/>
      <c r="M975" s="10"/>
      <c r="N975" s="10"/>
      <c r="O975" s="10"/>
      <c r="P975" s="10"/>
      <c r="Q975" s="10"/>
      <c r="R975" s="10"/>
      <c r="S975" s="8" t="s">
        <v>2909</v>
      </c>
      <c r="T975" s="88" t="s">
        <v>2910</v>
      </c>
      <c r="U975" s="43"/>
      <c r="V975" s="43"/>
    </row>
    <row r="976" spans="1:22" ht="30" x14ac:dyDescent="0.25">
      <c r="A976" s="10">
        <v>1279</v>
      </c>
      <c r="B976" s="88" t="s">
        <v>2912</v>
      </c>
      <c r="C976" s="10" t="s">
        <v>2913</v>
      </c>
      <c r="D976" s="90" t="s">
        <v>1806</v>
      </c>
      <c r="E976" s="44" t="s">
        <v>2472</v>
      </c>
      <c r="F976" s="10">
        <v>4.0250000000000004</v>
      </c>
      <c r="G976" s="10">
        <v>3</v>
      </c>
      <c r="H976" s="10">
        <v>0.7</v>
      </c>
      <c r="I976" s="10"/>
      <c r="J976" s="10"/>
      <c r="K976" s="10"/>
      <c r="L976" s="10"/>
      <c r="M976" s="10"/>
      <c r="N976" s="10"/>
      <c r="O976" s="10"/>
      <c r="P976" s="10"/>
      <c r="Q976" s="10"/>
      <c r="R976" s="10"/>
      <c r="S976" s="8" t="s">
        <v>2914</v>
      </c>
      <c r="T976" s="88" t="s">
        <v>2915</v>
      </c>
      <c r="U976" s="43"/>
      <c r="V976" s="43"/>
    </row>
    <row r="977" spans="1:22" ht="60" customHeight="1" x14ac:dyDescent="0.25">
      <c r="A977" s="10">
        <v>1280</v>
      </c>
      <c r="B977" s="88" t="s">
        <v>2916</v>
      </c>
      <c r="C977" s="10" t="s">
        <v>2917</v>
      </c>
      <c r="D977" s="90" t="s">
        <v>1806</v>
      </c>
      <c r="E977" s="44" t="s">
        <v>2472</v>
      </c>
      <c r="F977" s="10">
        <v>2.78</v>
      </c>
      <c r="G977" s="10">
        <v>1</v>
      </c>
      <c r="H977" s="10">
        <v>0.75</v>
      </c>
      <c r="I977" s="10"/>
      <c r="J977" s="10"/>
      <c r="K977" s="10"/>
      <c r="L977" s="10"/>
      <c r="M977" s="10"/>
      <c r="N977" s="10"/>
      <c r="O977" s="10"/>
      <c r="P977" s="10"/>
      <c r="Q977" s="10"/>
      <c r="R977" s="10"/>
      <c r="S977" s="8" t="s">
        <v>2918</v>
      </c>
      <c r="T977" s="88" t="s">
        <v>2848</v>
      </c>
      <c r="U977" s="43"/>
      <c r="V977" s="43"/>
    </row>
    <row r="978" spans="1:22" ht="64.5" customHeight="1" x14ac:dyDescent="0.25">
      <c r="A978" s="10">
        <v>1281</v>
      </c>
      <c r="B978" s="88" t="s">
        <v>2920</v>
      </c>
      <c r="C978" s="10" t="s">
        <v>2921</v>
      </c>
      <c r="D978" s="90" t="s">
        <v>1806</v>
      </c>
      <c r="E978" s="44" t="s">
        <v>2472</v>
      </c>
      <c r="F978" s="10">
        <v>2</v>
      </c>
      <c r="G978" s="10">
        <v>1</v>
      </c>
      <c r="H978" s="10">
        <v>0.65</v>
      </c>
      <c r="I978" s="10"/>
      <c r="J978" s="10"/>
      <c r="K978" s="10"/>
      <c r="L978" s="10"/>
      <c r="M978" s="10"/>
      <c r="N978" s="10"/>
      <c r="O978" s="10"/>
      <c r="P978" s="10"/>
      <c r="Q978" s="10"/>
      <c r="R978" s="10"/>
      <c r="S978" s="8" t="s">
        <v>2922</v>
      </c>
      <c r="T978" s="88" t="s">
        <v>2923</v>
      </c>
      <c r="U978" s="43"/>
      <c r="V978" s="43"/>
    </row>
    <row r="979" spans="1:22" ht="45" x14ac:dyDescent="0.25">
      <c r="A979" s="10">
        <v>1282</v>
      </c>
      <c r="B979" s="88" t="s">
        <v>2924</v>
      </c>
      <c r="C979" s="10" t="s">
        <v>2925</v>
      </c>
      <c r="D979" s="90" t="s">
        <v>1806</v>
      </c>
      <c r="E979" s="44" t="s">
        <v>2472</v>
      </c>
      <c r="F979" s="10">
        <v>3</v>
      </c>
      <c r="G979" s="10">
        <v>2</v>
      </c>
      <c r="H979" s="10">
        <v>0.65</v>
      </c>
      <c r="I979" s="10"/>
      <c r="J979" s="10"/>
      <c r="K979" s="10"/>
      <c r="L979" s="10"/>
      <c r="M979" s="10"/>
      <c r="N979" s="10"/>
      <c r="O979" s="10"/>
      <c r="P979" s="10"/>
      <c r="Q979" s="10"/>
      <c r="R979" s="10"/>
      <c r="S979" s="8" t="s">
        <v>2927</v>
      </c>
      <c r="T979" s="88" t="s">
        <v>2926</v>
      </c>
      <c r="U979" s="43"/>
      <c r="V979" s="43"/>
    </row>
    <row r="980" spans="1:22" ht="45" x14ac:dyDescent="0.25">
      <c r="A980" s="10">
        <v>1283</v>
      </c>
      <c r="B980" s="88" t="s">
        <v>2931</v>
      </c>
      <c r="C980" s="10" t="s">
        <v>2932</v>
      </c>
      <c r="D980" s="90" t="s">
        <v>1806</v>
      </c>
      <c r="E980" s="44" t="s">
        <v>2472</v>
      </c>
      <c r="F980" s="10">
        <v>2.4</v>
      </c>
      <c r="G980" s="10">
        <v>2</v>
      </c>
      <c r="H980" s="10">
        <v>0.5</v>
      </c>
      <c r="I980" s="10"/>
      <c r="J980" s="10"/>
      <c r="K980" s="10"/>
      <c r="L980" s="10"/>
      <c r="M980" s="10"/>
      <c r="N980" s="10"/>
      <c r="O980" s="10"/>
      <c r="P980" s="10"/>
      <c r="Q980" s="10"/>
      <c r="R980" s="10"/>
      <c r="S980" s="8" t="s">
        <v>2933</v>
      </c>
      <c r="T980" s="88" t="s">
        <v>2934</v>
      </c>
      <c r="U980" s="43"/>
      <c r="V980" s="43"/>
    </row>
    <row r="981" spans="1:22" ht="45" customHeight="1" x14ac:dyDescent="0.25">
      <c r="A981" s="10">
        <v>1284</v>
      </c>
      <c r="B981" s="88" t="s">
        <v>2942</v>
      </c>
      <c r="C981" s="10" t="s">
        <v>2943</v>
      </c>
      <c r="D981" s="90" t="s">
        <v>1806</v>
      </c>
      <c r="E981" s="44" t="s">
        <v>2472</v>
      </c>
      <c r="F981" s="10">
        <v>4.95</v>
      </c>
      <c r="G981" s="10">
        <v>2</v>
      </c>
      <c r="H981" s="10">
        <v>1</v>
      </c>
      <c r="I981" s="10"/>
      <c r="J981" s="10"/>
      <c r="K981" s="10"/>
      <c r="L981" s="10"/>
      <c r="M981" s="10"/>
      <c r="N981" s="10"/>
      <c r="O981" s="10"/>
      <c r="P981" s="10"/>
      <c r="Q981" s="10"/>
      <c r="R981" s="10"/>
      <c r="S981" s="8" t="s">
        <v>2944</v>
      </c>
      <c r="T981" s="88" t="s">
        <v>2934</v>
      </c>
      <c r="U981" s="43"/>
      <c r="V981" s="43"/>
    </row>
    <row r="982" spans="1:22" ht="30" x14ac:dyDescent="0.25">
      <c r="A982" s="10">
        <v>1285</v>
      </c>
      <c r="B982" s="88" t="s">
        <v>2945</v>
      </c>
      <c r="C982" s="10" t="s">
        <v>2946</v>
      </c>
      <c r="D982" s="90" t="s">
        <v>1806</v>
      </c>
      <c r="E982" s="44" t="s">
        <v>2472</v>
      </c>
      <c r="F982" s="10">
        <v>80</v>
      </c>
      <c r="G982" s="10">
        <v>4</v>
      </c>
      <c r="H982" s="10">
        <v>0.75</v>
      </c>
      <c r="I982" s="10"/>
      <c r="J982" s="10"/>
      <c r="K982" s="10"/>
      <c r="L982" s="10"/>
      <c r="M982" s="10"/>
      <c r="N982" s="10"/>
      <c r="O982" s="10"/>
      <c r="P982" s="10"/>
      <c r="Q982" s="10"/>
      <c r="R982" s="10"/>
      <c r="S982" s="8" t="s">
        <v>2947</v>
      </c>
      <c r="T982" s="88" t="s">
        <v>2948</v>
      </c>
      <c r="U982" s="43"/>
      <c r="V982" s="43"/>
    </row>
    <row r="983" spans="1:22" ht="45" x14ac:dyDescent="0.25">
      <c r="A983" s="10">
        <v>1286</v>
      </c>
      <c r="B983" s="88" t="s">
        <v>2949</v>
      </c>
      <c r="C983" s="10" t="s">
        <v>2950</v>
      </c>
      <c r="D983" s="90" t="s">
        <v>1806</v>
      </c>
      <c r="E983" s="44" t="s">
        <v>2472</v>
      </c>
      <c r="F983" s="10">
        <v>10</v>
      </c>
      <c r="G983" s="10">
        <v>2</v>
      </c>
      <c r="H983" s="10">
        <v>1.1000000000000001</v>
      </c>
      <c r="I983" s="10"/>
      <c r="J983" s="10"/>
      <c r="K983" s="10"/>
      <c r="L983" s="10"/>
      <c r="M983" s="10"/>
      <c r="N983" s="10"/>
      <c r="O983" s="10"/>
      <c r="P983" s="10"/>
      <c r="Q983" s="10"/>
      <c r="R983" s="10"/>
      <c r="S983" s="8" t="s">
        <v>2951</v>
      </c>
      <c r="T983" s="8" t="s">
        <v>2952</v>
      </c>
      <c r="U983" s="43"/>
      <c r="V983" s="43"/>
    </row>
    <row r="984" spans="1:22" x14ac:dyDescent="0.25">
      <c r="A984" s="10"/>
      <c r="B984" s="88"/>
      <c r="C984" s="10"/>
      <c r="D984" s="90"/>
      <c r="E984" s="44"/>
      <c r="F984" s="10"/>
      <c r="G984" s="10"/>
      <c r="H984" s="10"/>
      <c r="I984" s="10"/>
      <c r="J984" s="10"/>
      <c r="K984" s="10"/>
      <c r="L984" s="10"/>
      <c r="M984" s="10"/>
      <c r="N984" s="10"/>
      <c r="O984" s="10"/>
      <c r="P984" s="10"/>
      <c r="Q984" s="10"/>
      <c r="R984" s="10"/>
      <c r="S984" s="88"/>
      <c r="T984" s="88"/>
      <c r="U984" s="43"/>
      <c r="V984" s="43"/>
    </row>
    <row r="985" spans="1:22" x14ac:dyDescent="0.25">
      <c r="A985" s="10"/>
      <c r="B985" s="88"/>
      <c r="C985" s="10"/>
      <c r="D985" s="90"/>
      <c r="E985" s="44"/>
      <c r="F985" s="10"/>
      <c r="G985" s="10"/>
      <c r="H985" s="10"/>
      <c r="I985" s="10"/>
      <c r="J985" s="10"/>
      <c r="K985" s="10"/>
      <c r="L985" s="10"/>
      <c r="M985" s="10"/>
      <c r="N985" s="10"/>
      <c r="O985" s="10"/>
      <c r="P985" s="10"/>
      <c r="Q985" s="10"/>
      <c r="R985" s="10"/>
      <c r="S985" s="88"/>
      <c r="T985" s="88"/>
      <c r="U985" s="43"/>
      <c r="V985" s="43"/>
    </row>
    <row r="986" spans="1:22" x14ac:dyDescent="0.25">
      <c r="A986" s="10"/>
      <c r="B986" s="88"/>
      <c r="C986" s="10"/>
      <c r="D986" s="90"/>
      <c r="E986" s="44"/>
      <c r="F986" s="10"/>
      <c r="G986" s="10"/>
      <c r="H986" s="10"/>
      <c r="I986" s="10"/>
      <c r="J986" s="10"/>
      <c r="K986" s="10"/>
      <c r="L986" s="10"/>
      <c r="M986" s="10"/>
      <c r="N986" s="10"/>
      <c r="O986" s="10"/>
      <c r="P986" s="10"/>
      <c r="Q986" s="10"/>
      <c r="R986" s="10"/>
      <c r="S986" s="88"/>
      <c r="T986" s="88"/>
      <c r="U986" s="43"/>
      <c r="V986" s="43"/>
    </row>
    <row r="987" spans="1:22" x14ac:dyDescent="0.25">
      <c r="A987" s="10"/>
      <c r="B987" s="88"/>
      <c r="C987" s="10"/>
      <c r="D987" s="90"/>
      <c r="E987" s="44"/>
      <c r="F987" s="10"/>
      <c r="G987" s="10"/>
      <c r="H987" s="10"/>
      <c r="I987" s="10"/>
      <c r="J987" s="10"/>
      <c r="K987" s="10"/>
      <c r="L987" s="10"/>
      <c r="M987" s="10"/>
      <c r="N987" s="10"/>
      <c r="O987" s="10"/>
      <c r="P987" s="10"/>
      <c r="Q987" s="10"/>
      <c r="R987" s="10"/>
      <c r="S987" s="88"/>
      <c r="T987" s="88"/>
      <c r="U987" s="43"/>
      <c r="V987" s="43"/>
    </row>
    <row r="988" spans="1:22" x14ac:dyDescent="0.25">
      <c r="A988" s="10"/>
      <c r="B988" s="88"/>
      <c r="C988" s="10"/>
      <c r="D988" s="90"/>
      <c r="E988" s="44"/>
      <c r="F988" s="10"/>
      <c r="G988" s="10"/>
      <c r="H988" s="10"/>
      <c r="I988" s="10"/>
      <c r="J988" s="10"/>
      <c r="K988" s="10"/>
      <c r="L988" s="10"/>
      <c r="M988" s="10"/>
      <c r="N988" s="10"/>
      <c r="O988" s="10"/>
      <c r="P988" s="10"/>
      <c r="Q988" s="10"/>
      <c r="R988" s="10"/>
      <c r="S988" s="88"/>
      <c r="T988" s="88"/>
      <c r="U988" s="43"/>
      <c r="V988" s="43"/>
    </row>
    <row r="989" spans="1:22" x14ac:dyDescent="0.25">
      <c r="A989" s="10"/>
      <c r="B989" s="88"/>
      <c r="C989" s="10"/>
      <c r="D989" s="90"/>
      <c r="E989" s="44"/>
      <c r="F989" s="10"/>
      <c r="G989" s="10"/>
      <c r="H989" s="10"/>
      <c r="I989" s="10"/>
      <c r="J989" s="10"/>
      <c r="K989" s="10"/>
      <c r="L989" s="10"/>
      <c r="M989" s="10"/>
      <c r="N989" s="10"/>
      <c r="O989" s="10"/>
      <c r="P989" s="10"/>
      <c r="Q989" s="10"/>
      <c r="R989" s="10"/>
      <c r="S989" s="88"/>
      <c r="T989" s="88"/>
      <c r="U989" s="43"/>
      <c r="V989" s="43"/>
    </row>
    <row r="990" spans="1:22" x14ac:dyDescent="0.25">
      <c r="A990" s="10"/>
      <c r="B990" s="88"/>
      <c r="C990" s="10"/>
      <c r="D990" s="90"/>
      <c r="E990" s="44"/>
      <c r="F990" s="10"/>
      <c r="G990" s="10"/>
      <c r="H990" s="10"/>
      <c r="I990" s="10"/>
      <c r="J990" s="10"/>
      <c r="K990" s="10"/>
      <c r="L990" s="10"/>
      <c r="M990" s="10"/>
      <c r="N990" s="10"/>
      <c r="O990" s="10"/>
      <c r="P990" s="10"/>
      <c r="Q990" s="10"/>
      <c r="R990" s="10"/>
      <c r="S990" s="88"/>
      <c r="T990" s="88"/>
      <c r="U990" s="43"/>
      <c r="V990" s="43"/>
    </row>
    <row r="991" spans="1:22" x14ac:dyDescent="0.25">
      <c r="A991" s="10"/>
      <c r="B991" s="88"/>
      <c r="C991" s="10"/>
      <c r="D991" s="90"/>
      <c r="E991" s="44"/>
      <c r="F991" s="10"/>
      <c r="G991" s="10"/>
      <c r="H991" s="10"/>
      <c r="I991" s="10"/>
      <c r="J991" s="10"/>
      <c r="K991" s="10"/>
      <c r="L991" s="10"/>
      <c r="M991" s="10"/>
      <c r="N991" s="10"/>
      <c r="O991" s="10"/>
      <c r="P991" s="10"/>
      <c r="Q991" s="10"/>
      <c r="R991" s="10"/>
      <c r="S991" s="88"/>
      <c r="T991" s="88"/>
      <c r="U991" s="43"/>
      <c r="V991" s="43"/>
    </row>
    <row r="992" spans="1:22" x14ac:dyDescent="0.25">
      <c r="A992" s="10"/>
      <c r="B992" s="88"/>
      <c r="C992" s="10"/>
      <c r="D992" s="90"/>
      <c r="E992" s="44"/>
      <c r="F992" s="10"/>
      <c r="G992" s="10"/>
      <c r="H992" s="10"/>
      <c r="I992" s="10"/>
      <c r="J992" s="10"/>
      <c r="K992" s="10"/>
      <c r="L992" s="10"/>
      <c r="M992" s="10"/>
      <c r="N992" s="10"/>
      <c r="O992" s="10"/>
      <c r="P992" s="10"/>
      <c r="Q992" s="10"/>
      <c r="R992" s="10"/>
      <c r="S992" s="88"/>
      <c r="T992" s="88"/>
      <c r="U992" s="43"/>
      <c r="V992" s="43"/>
    </row>
    <row r="993" spans="1:22" x14ac:dyDescent="0.25">
      <c r="A993" s="10"/>
      <c r="B993" s="88"/>
      <c r="C993" s="10"/>
      <c r="D993" s="90"/>
      <c r="E993" s="44"/>
      <c r="F993" s="10"/>
      <c r="G993" s="10"/>
      <c r="H993" s="10"/>
      <c r="I993" s="10"/>
      <c r="J993" s="10"/>
      <c r="K993" s="10"/>
      <c r="L993" s="10"/>
      <c r="M993" s="10"/>
      <c r="N993" s="10"/>
      <c r="O993" s="10"/>
      <c r="P993" s="10"/>
      <c r="Q993" s="10"/>
      <c r="R993" s="10"/>
      <c r="S993" s="88"/>
      <c r="T993" s="88"/>
      <c r="U993" s="43"/>
      <c r="V993" s="43"/>
    </row>
    <row r="994" spans="1:22" x14ac:dyDescent="0.25">
      <c r="A994" s="10"/>
      <c r="B994" s="88"/>
      <c r="C994" s="10"/>
      <c r="D994" s="90"/>
      <c r="E994" s="44"/>
      <c r="F994" s="10"/>
      <c r="G994" s="10"/>
      <c r="H994" s="10"/>
      <c r="I994" s="10"/>
      <c r="J994" s="10"/>
      <c r="K994" s="10"/>
      <c r="L994" s="10"/>
      <c r="M994" s="10"/>
      <c r="N994" s="10"/>
      <c r="O994" s="10"/>
      <c r="P994" s="10"/>
      <c r="Q994" s="10"/>
      <c r="R994" s="10"/>
      <c r="S994" s="88"/>
      <c r="T994" s="88"/>
      <c r="U994" s="43"/>
      <c r="V994" s="43"/>
    </row>
    <row r="995" spans="1:22" x14ac:dyDescent="0.25">
      <c r="A995" s="10"/>
      <c r="B995" s="88"/>
      <c r="C995" s="10"/>
      <c r="D995" s="90"/>
      <c r="E995" s="44"/>
      <c r="F995" s="10"/>
      <c r="G995" s="10"/>
      <c r="H995" s="10"/>
      <c r="I995" s="10"/>
      <c r="J995" s="10"/>
      <c r="K995" s="10"/>
      <c r="L995" s="10"/>
      <c r="M995" s="10"/>
      <c r="N995" s="10"/>
      <c r="O995" s="10"/>
      <c r="P995" s="10"/>
      <c r="Q995" s="10"/>
      <c r="R995" s="10"/>
      <c r="S995" s="88"/>
      <c r="T995" s="88"/>
      <c r="U995" s="43"/>
      <c r="V995" s="43"/>
    </row>
    <row r="996" spans="1:22" x14ac:dyDescent="0.25">
      <c r="A996" s="10"/>
      <c r="B996" s="88"/>
      <c r="C996" s="10"/>
      <c r="D996" s="90"/>
      <c r="E996" s="44"/>
      <c r="F996" s="10"/>
      <c r="G996" s="10"/>
      <c r="H996" s="10"/>
      <c r="I996" s="10"/>
      <c r="J996" s="10"/>
      <c r="K996" s="10"/>
      <c r="L996" s="10"/>
      <c r="M996" s="10"/>
      <c r="N996" s="10"/>
      <c r="O996" s="10"/>
      <c r="P996" s="10"/>
      <c r="Q996" s="10"/>
      <c r="R996" s="10"/>
      <c r="S996" s="88"/>
      <c r="T996" s="88"/>
      <c r="U996" s="43"/>
      <c r="V996" s="43"/>
    </row>
    <row r="997" spans="1:22" x14ac:dyDescent="0.25">
      <c r="A997" s="10"/>
      <c r="B997" s="88"/>
      <c r="C997" s="10"/>
      <c r="D997" s="90"/>
      <c r="E997" s="44"/>
      <c r="F997" s="10"/>
      <c r="G997" s="10"/>
      <c r="H997" s="10"/>
      <c r="I997" s="10"/>
      <c r="J997" s="10"/>
      <c r="K997" s="10"/>
      <c r="L997" s="10"/>
      <c r="M997" s="10"/>
      <c r="N997" s="10"/>
      <c r="O997" s="10"/>
      <c r="P997" s="10"/>
      <c r="Q997" s="10"/>
      <c r="R997" s="10"/>
      <c r="S997" s="88"/>
      <c r="T997" s="88"/>
      <c r="U997" s="43"/>
      <c r="V997" s="43"/>
    </row>
    <row r="998" spans="1:22" x14ac:dyDescent="0.25">
      <c r="A998" s="10"/>
      <c r="B998" s="88"/>
      <c r="C998" s="10"/>
      <c r="D998" s="90"/>
      <c r="E998" s="44"/>
      <c r="F998" s="10"/>
      <c r="G998" s="10"/>
      <c r="H998" s="10"/>
      <c r="I998" s="10"/>
      <c r="J998" s="10"/>
      <c r="K998" s="10"/>
      <c r="L998" s="10"/>
      <c r="M998" s="10"/>
      <c r="N998" s="10"/>
      <c r="O998" s="10"/>
      <c r="P998" s="10"/>
      <c r="Q998" s="10"/>
      <c r="R998" s="10"/>
      <c r="S998" s="88"/>
      <c r="T998" s="88"/>
      <c r="U998" s="43"/>
      <c r="V998" s="43"/>
    </row>
    <row r="999" spans="1:22" x14ac:dyDescent="0.25">
      <c r="A999" s="10"/>
      <c r="B999" s="88"/>
      <c r="C999" s="10"/>
      <c r="D999" s="90"/>
      <c r="E999" s="44"/>
      <c r="F999" s="10"/>
      <c r="G999" s="10"/>
      <c r="H999" s="10"/>
      <c r="I999" s="10"/>
      <c r="J999" s="10"/>
      <c r="K999" s="10"/>
      <c r="L999" s="10"/>
      <c r="M999" s="10"/>
      <c r="N999" s="10"/>
      <c r="O999" s="10"/>
      <c r="P999" s="10"/>
      <c r="Q999" s="10"/>
      <c r="R999" s="10"/>
      <c r="S999" s="88"/>
      <c r="T999" s="88"/>
      <c r="U999" s="43"/>
      <c r="V999" s="43"/>
    </row>
    <row r="1000" spans="1:22" x14ac:dyDescent="0.25">
      <c r="A1000" s="10"/>
      <c r="B1000" s="88"/>
      <c r="C1000" s="10"/>
      <c r="D1000" s="90"/>
      <c r="E1000" s="44"/>
      <c r="F1000" s="10"/>
      <c r="G1000" s="10"/>
      <c r="H1000" s="10"/>
      <c r="I1000" s="10"/>
      <c r="J1000" s="10"/>
      <c r="K1000" s="10"/>
      <c r="L1000" s="10"/>
      <c r="M1000" s="10"/>
      <c r="N1000" s="10"/>
      <c r="O1000" s="10"/>
      <c r="P1000" s="10"/>
      <c r="Q1000" s="10"/>
      <c r="R1000" s="10"/>
      <c r="S1000" s="88"/>
      <c r="T1000" s="88"/>
      <c r="U1000" s="43"/>
      <c r="V1000" s="43"/>
    </row>
    <row r="1001" spans="1:22" x14ac:dyDescent="0.25">
      <c r="A1001" s="10"/>
      <c r="B1001" s="88"/>
      <c r="C1001" s="10"/>
      <c r="D1001" s="90"/>
      <c r="E1001" s="44"/>
      <c r="F1001" s="10"/>
      <c r="G1001" s="10"/>
      <c r="H1001" s="10"/>
      <c r="I1001" s="10"/>
      <c r="J1001" s="10"/>
      <c r="K1001" s="10"/>
      <c r="L1001" s="10"/>
      <c r="M1001" s="10"/>
      <c r="N1001" s="10"/>
      <c r="O1001" s="10"/>
      <c r="P1001" s="10"/>
      <c r="Q1001" s="10"/>
      <c r="R1001" s="10"/>
      <c r="S1001" s="88"/>
      <c r="T1001" s="88"/>
      <c r="U1001" s="43"/>
      <c r="V1001" s="43"/>
    </row>
    <row r="1002" spans="1:22" x14ac:dyDescent="0.25">
      <c r="A1002" s="10"/>
      <c r="B1002" s="88"/>
      <c r="C1002" s="10"/>
      <c r="D1002" s="90"/>
      <c r="E1002" s="44"/>
      <c r="F1002" s="10"/>
      <c r="G1002" s="10"/>
      <c r="H1002" s="10"/>
      <c r="I1002" s="10"/>
      <c r="J1002" s="10"/>
      <c r="K1002" s="10"/>
      <c r="L1002" s="10"/>
      <c r="M1002" s="10"/>
      <c r="N1002" s="10"/>
      <c r="O1002" s="10"/>
      <c r="P1002" s="10"/>
      <c r="Q1002" s="10"/>
      <c r="R1002" s="10"/>
      <c r="S1002" s="88"/>
      <c r="T1002" s="88"/>
      <c r="U1002" s="43"/>
      <c r="V1002" s="43"/>
    </row>
    <row r="1003" spans="1:22" x14ac:dyDescent="0.25">
      <c r="A1003" s="10"/>
      <c r="B1003" s="88"/>
      <c r="C1003" s="10"/>
      <c r="D1003" s="90"/>
      <c r="E1003" s="44"/>
      <c r="F1003" s="10"/>
      <c r="G1003" s="10"/>
      <c r="H1003" s="10"/>
      <c r="I1003" s="10"/>
      <c r="J1003" s="10"/>
      <c r="K1003" s="10"/>
      <c r="L1003" s="10"/>
      <c r="M1003" s="10"/>
      <c r="N1003" s="10"/>
      <c r="O1003" s="10"/>
      <c r="P1003" s="10"/>
      <c r="Q1003" s="10"/>
      <c r="R1003" s="10"/>
      <c r="S1003" s="88"/>
      <c r="T1003" s="88"/>
      <c r="U1003" s="43"/>
      <c r="V1003" s="43"/>
    </row>
    <row r="1004" spans="1:22" x14ac:dyDescent="0.25">
      <c r="A1004" s="10"/>
      <c r="B1004" s="88"/>
      <c r="C1004" s="10"/>
      <c r="D1004" s="90"/>
      <c r="E1004" s="44"/>
      <c r="F1004" s="10"/>
      <c r="G1004" s="10"/>
      <c r="H1004" s="10"/>
      <c r="I1004" s="10"/>
      <c r="J1004" s="10"/>
      <c r="K1004" s="10"/>
      <c r="L1004" s="10"/>
      <c r="M1004" s="10"/>
      <c r="N1004" s="10"/>
      <c r="O1004" s="10"/>
      <c r="P1004" s="10"/>
      <c r="Q1004" s="10"/>
      <c r="R1004" s="10"/>
      <c r="S1004" s="88"/>
      <c r="T1004" s="88"/>
      <c r="U1004" s="43"/>
      <c r="V1004" s="43"/>
    </row>
    <row r="1005" spans="1:22" x14ac:dyDescent="0.25">
      <c r="A1005" s="10"/>
      <c r="B1005" s="88"/>
      <c r="C1005" s="10"/>
      <c r="D1005" s="90"/>
      <c r="E1005" s="44"/>
      <c r="F1005" s="10"/>
      <c r="G1005" s="10"/>
      <c r="H1005" s="10"/>
      <c r="I1005" s="10"/>
      <c r="J1005" s="10"/>
      <c r="K1005" s="10"/>
      <c r="L1005" s="10"/>
      <c r="M1005" s="10"/>
      <c r="N1005" s="10"/>
      <c r="O1005" s="10"/>
      <c r="P1005" s="10"/>
      <c r="Q1005" s="10"/>
      <c r="R1005" s="10"/>
      <c r="S1005" s="88"/>
      <c r="T1005" s="88"/>
      <c r="U1005" s="43"/>
      <c r="V1005" s="43"/>
    </row>
    <row r="1006" spans="1:22" x14ac:dyDescent="0.25">
      <c r="A1006" s="10"/>
      <c r="B1006" s="88"/>
      <c r="C1006" s="10"/>
      <c r="D1006" s="90"/>
      <c r="E1006" s="44"/>
      <c r="F1006" s="10"/>
      <c r="G1006" s="10"/>
      <c r="H1006" s="10"/>
      <c r="I1006" s="10"/>
      <c r="J1006" s="10"/>
      <c r="K1006" s="10"/>
      <c r="L1006" s="10"/>
      <c r="M1006" s="10"/>
      <c r="N1006" s="10"/>
      <c r="O1006" s="10"/>
      <c r="P1006" s="10"/>
      <c r="Q1006" s="10"/>
      <c r="R1006" s="10"/>
      <c r="S1006" s="88"/>
      <c r="T1006" s="88"/>
      <c r="U1006" s="43"/>
      <c r="V1006" s="43"/>
    </row>
    <row r="1007" spans="1:22" x14ac:dyDescent="0.25">
      <c r="A1007" s="10"/>
      <c r="B1007" s="88"/>
      <c r="C1007" s="10"/>
      <c r="D1007" s="66"/>
      <c r="E1007" s="66"/>
      <c r="F1007" s="64"/>
      <c r="G1007" s="64"/>
      <c r="H1007" s="64"/>
      <c r="I1007" s="64"/>
      <c r="J1007" s="64"/>
      <c r="K1007" s="64"/>
      <c r="L1007" s="64"/>
      <c r="M1007" s="64"/>
      <c r="N1007" s="64"/>
      <c r="O1007" s="64"/>
      <c r="P1007" s="64"/>
      <c r="Q1007" s="64"/>
      <c r="R1007" s="64"/>
      <c r="S1007" s="65"/>
      <c r="T1007" s="65"/>
      <c r="U1007" s="43"/>
      <c r="V1007" s="43"/>
    </row>
    <row r="1008" spans="1:22" x14ac:dyDescent="0.25">
      <c r="A1008" s="10"/>
      <c r="B1008" s="88"/>
      <c r="C1008" s="10"/>
      <c r="D1008" s="66"/>
      <c r="E1008" s="66"/>
      <c r="F1008" s="64"/>
      <c r="G1008" s="64"/>
      <c r="H1008" s="64"/>
      <c r="I1008" s="64"/>
      <c r="J1008" s="64"/>
      <c r="K1008" s="64"/>
      <c r="L1008" s="64"/>
      <c r="M1008" s="64"/>
      <c r="N1008" s="64"/>
      <c r="O1008" s="64"/>
      <c r="P1008" s="64"/>
      <c r="Q1008" s="64"/>
      <c r="R1008" s="64"/>
      <c r="S1008" s="65"/>
      <c r="T1008" s="65"/>
      <c r="U1008" s="43"/>
      <c r="V1008" s="43"/>
    </row>
    <row r="1009" spans="1:22" x14ac:dyDescent="0.25">
      <c r="A1009" s="10"/>
      <c r="B1009" s="88"/>
      <c r="C1009" s="10"/>
      <c r="D1009" s="66"/>
      <c r="E1009" s="66"/>
      <c r="F1009" s="64"/>
      <c r="G1009" s="64"/>
      <c r="H1009" s="64"/>
      <c r="I1009" s="64"/>
      <c r="J1009" s="64"/>
      <c r="K1009" s="64"/>
      <c r="L1009" s="64"/>
      <c r="M1009" s="64"/>
      <c r="N1009" s="64"/>
      <c r="O1009" s="64"/>
      <c r="P1009" s="64"/>
      <c r="Q1009" s="64"/>
      <c r="R1009" s="64"/>
      <c r="S1009" s="65"/>
      <c r="T1009" s="65"/>
      <c r="U1009" s="43"/>
      <c r="V1009" s="43"/>
    </row>
    <row r="1010" spans="1:22" x14ac:dyDescent="0.25">
      <c r="A1010" s="10"/>
      <c r="B1010" s="88"/>
      <c r="C1010" s="10"/>
      <c r="D1010" s="66"/>
      <c r="E1010" s="66"/>
      <c r="F1010" s="64"/>
      <c r="G1010" s="64"/>
      <c r="H1010" s="64"/>
      <c r="I1010" s="64"/>
      <c r="J1010" s="64"/>
      <c r="K1010" s="64"/>
      <c r="L1010" s="64"/>
      <c r="M1010" s="64"/>
      <c r="N1010" s="64"/>
      <c r="O1010" s="64"/>
      <c r="P1010" s="64"/>
      <c r="Q1010" s="64"/>
      <c r="R1010" s="64"/>
      <c r="S1010" s="65"/>
      <c r="T1010" s="65"/>
      <c r="U1010" s="43"/>
      <c r="V1010" s="43"/>
    </row>
    <row r="1011" spans="1:22" x14ac:dyDescent="0.25">
      <c r="A1011" s="10"/>
      <c r="B1011" s="88"/>
      <c r="C1011" s="10"/>
      <c r="D1011" s="66"/>
      <c r="E1011" s="66"/>
      <c r="F1011" s="64"/>
      <c r="G1011" s="64"/>
      <c r="H1011" s="64"/>
      <c r="I1011" s="64"/>
      <c r="J1011" s="64"/>
      <c r="K1011" s="64"/>
      <c r="L1011" s="64"/>
      <c r="M1011" s="64"/>
      <c r="N1011" s="64"/>
      <c r="O1011" s="64"/>
      <c r="P1011" s="64"/>
      <c r="Q1011" s="64"/>
      <c r="R1011" s="64"/>
      <c r="S1011" s="65"/>
      <c r="T1011" s="65"/>
      <c r="U1011" s="43"/>
      <c r="V1011" s="43"/>
    </row>
    <row r="1012" spans="1:22" x14ac:dyDescent="0.25">
      <c r="A1012" s="10"/>
      <c r="B1012" s="88"/>
      <c r="C1012" s="10"/>
      <c r="D1012" s="66"/>
      <c r="E1012" s="66"/>
      <c r="F1012" s="64"/>
      <c r="G1012" s="64"/>
      <c r="H1012" s="64"/>
      <c r="I1012" s="64"/>
      <c r="J1012" s="64"/>
      <c r="K1012" s="64"/>
      <c r="L1012" s="64"/>
      <c r="M1012" s="64"/>
      <c r="N1012" s="64"/>
      <c r="O1012" s="64"/>
      <c r="P1012" s="64"/>
      <c r="Q1012" s="64"/>
      <c r="R1012" s="64"/>
      <c r="S1012" s="65"/>
      <c r="T1012" s="65"/>
      <c r="U1012" s="43"/>
      <c r="V1012" s="43"/>
    </row>
    <row r="1013" spans="1:22" x14ac:dyDescent="0.25">
      <c r="A1013" s="10"/>
      <c r="B1013" s="88"/>
      <c r="C1013" s="10"/>
      <c r="D1013" s="66"/>
      <c r="E1013" s="66"/>
      <c r="F1013" s="64"/>
      <c r="G1013" s="64"/>
      <c r="H1013" s="64"/>
      <c r="I1013" s="64"/>
      <c r="J1013" s="64"/>
      <c r="K1013" s="64"/>
      <c r="L1013" s="64"/>
      <c r="M1013" s="64"/>
      <c r="N1013" s="64"/>
      <c r="O1013" s="64"/>
      <c r="P1013" s="64"/>
      <c r="Q1013" s="64"/>
      <c r="R1013" s="64"/>
      <c r="S1013" s="65"/>
      <c r="T1013" s="65"/>
      <c r="U1013" s="43"/>
      <c r="V1013" s="43"/>
    </row>
    <row r="1014" spans="1:22" x14ac:dyDescent="0.25">
      <c r="A1014" s="10"/>
      <c r="B1014" s="88"/>
      <c r="C1014" s="10"/>
      <c r="D1014" s="66"/>
      <c r="E1014" s="66"/>
      <c r="F1014" s="64"/>
      <c r="G1014" s="64"/>
      <c r="H1014" s="64"/>
      <c r="I1014" s="64"/>
      <c r="J1014" s="64"/>
      <c r="K1014" s="64"/>
      <c r="L1014" s="64"/>
      <c r="M1014" s="64"/>
      <c r="N1014" s="64"/>
      <c r="O1014" s="64"/>
      <c r="P1014" s="64"/>
      <c r="Q1014" s="64"/>
      <c r="R1014" s="64"/>
      <c r="S1014" s="65"/>
      <c r="T1014" s="65"/>
      <c r="U1014" s="43"/>
      <c r="V1014" s="43"/>
    </row>
    <row r="1015" spans="1:22" x14ac:dyDescent="0.25">
      <c r="A1015" s="10"/>
      <c r="B1015" s="88"/>
      <c r="C1015" s="10"/>
      <c r="D1015" s="66"/>
      <c r="E1015" s="66"/>
      <c r="F1015" s="64"/>
      <c r="G1015" s="64"/>
      <c r="H1015" s="64"/>
      <c r="I1015" s="64"/>
      <c r="J1015" s="64"/>
      <c r="K1015" s="64"/>
      <c r="L1015" s="64"/>
      <c r="M1015" s="64"/>
      <c r="N1015" s="64"/>
      <c r="O1015" s="64"/>
      <c r="P1015" s="64"/>
      <c r="Q1015" s="64"/>
      <c r="R1015" s="64"/>
      <c r="S1015" s="65"/>
      <c r="T1015" s="65"/>
      <c r="U1015" s="43"/>
      <c r="V1015" s="43"/>
    </row>
    <row r="1016" spans="1:22" x14ac:dyDescent="0.25">
      <c r="A1016" s="10"/>
      <c r="B1016" s="88"/>
      <c r="C1016" s="10"/>
      <c r="D1016" s="66"/>
      <c r="E1016" s="66"/>
      <c r="F1016" s="64"/>
      <c r="G1016" s="64"/>
      <c r="H1016" s="64"/>
      <c r="I1016" s="64"/>
      <c r="J1016" s="64"/>
      <c r="K1016" s="64"/>
      <c r="L1016" s="64"/>
      <c r="M1016" s="64"/>
      <c r="N1016" s="64"/>
      <c r="O1016" s="64"/>
      <c r="P1016" s="64"/>
      <c r="Q1016" s="64"/>
      <c r="R1016" s="64"/>
      <c r="S1016" s="65"/>
      <c r="T1016" s="65"/>
      <c r="U1016" s="43"/>
      <c r="V1016" s="43"/>
    </row>
    <row r="1017" spans="1:22" x14ac:dyDescent="0.25">
      <c r="A1017" s="10"/>
      <c r="B1017" s="88"/>
      <c r="C1017" s="10"/>
      <c r="D1017" s="66"/>
      <c r="E1017" s="66"/>
      <c r="F1017" s="64"/>
      <c r="G1017" s="64"/>
      <c r="H1017" s="64"/>
      <c r="I1017" s="64"/>
      <c r="J1017" s="64"/>
      <c r="K1017" s="64"/>
      <c r="L1017" s="64"/>
      <c r="M1017" s="64"/>
      <c r="N1017" s="64"/>
      <c r="O1017" s="64"/>
      <c r="P1017" s="64"/>
      <c r="Q1017" s="64"/>
      <c r="R1017" s="64"/>
      <c r="S1017" s="65"/>
      <c r="T1017" s="65"/>
      <c r="U1017" s="43"/>
      <c r="V1017" s="43"/>
    </row>
    <row r="1018" spans="1:22" x14ac:dyDescent="0.25">
      <c r="A1018" s="10"/>
      <c r="B1018" s="88"/>
      <c r="C1018" s="10"/>
      <c r="D1018" s="66"/>
      <c r="E1018" s="66"/>
      <c r="F1018" s="64"/>
      <c r="G1018" s="64"/>
      <c r="H1018" s="64"/>
      <c r="I1018" s="64"/>
      <c r="J1018" s="64"/>
      <c r="K1018" s="64"/>
      <c r="L1018" s="64"/>
      <c r="M1018" s="64"/>
      <c r="N1018" s="64"/>
      <c r="O1018" s="64"/>
      <c r="P1018" s="64"/>
      <c r="Q1018" s="64"/>
      <c r="R1018" s="64"/>
      <c r="S1018" s="65"/>
      <c r="T1018" s="65"/>
      <c r="U1018" s="43"/>
      <c r="V1018" s="43"/>
    </row>
    <row r="1019" spans="1:22" x14ac:dyDescent="0.25">
      <c r="A1019" s="10"/>
      <c r="B1019" s="88"/>
      <c r="C1019" s="10"/>
      <c r="D1019" s="66"/>
      <c r="E1019" s="66"/>
      <c r="F1019" s="64"/>
      <c r="G1019" s="64"/>
      <c r="H1019" s="64"/>
      <c r="I1019" s="64"/>
      <c r="J1019" s="64"/>
      <c r="K1019" s="64"/>
      <c r="L1019" s="64"/>
      <c r="M1019" s="64"/>
      <c r="N1019" s="64"/>
      <c r="O1019" s="64"/>
      <c r="P1019" s="64"/>
      <c r="Q1019" s="64"/>
      <c r="R1019" s="64"/>
      <c r="S1019" s="65"/>
      <c r="T1019" s="65"/>
      <c r="U1019" s="43"/>
      <c r="V1019" s="43"/>
    </row>
    <row r="1020" spans="1:22" x14ac:dyDescent="0.25">
      <c r="A1020" s="10"/>
      <c r="B1020" s="88"/>
      <c r="C1020" s="10"/>
      <c r="D1020" s="66"/>
      <c r="E1020" s="66"/>
      <c r="F1020" s="64"/>
      <c r="G1020" s="64"/>
      <c r="H1020" s="64"/>
      <c r="I1020" s="64"/>
      <c r="J1020" s="64"/>
      <c r="K1020" s="64"/>
      <c r="L1020" s="64"/>
      <c r="M1020" s="64"/>
      <c r="N1020" s="64"/>
      <c r="O1020" s="64"/>
      <c r="P1020" s="64"/>
      <c r="Q1020" s="64"/>
      <c r="R1020" s="64"/>
      <c r="S1020" s="65"/>
      <c r="T1020" s="65"/>
      <c r="U1020" s="43"/>
      <c r="V1020" s="43"/>
    </row>
    <row r="1021" spans="1:22" x14ac:dyDescent="0.25">
      <c r="A1021" s="10"/>
      <c r="B1021" s="88"/>
      <c r="C1021" s="10"/>
      <c r="D1021" s="66"/>
      <c r="E1021" s="66"/>
      <c r="F1021" s="64"/>
      <c r="G1021" s="64"/>
      <c r="H1021" s="64"/>
      <c r="I1021" s="64"/>
      <c r="J1021" s="64"/>
      <c r="K1021" s="64"/>
      <c r="L1021" s="64"/>
      <c r="M1021" s="64"/>
      <c r="N1021" s="64"/>
      <c r="O1021" s="64"/>
      <c r="P1021" s="64"/>
      <c r="Q1021" s="64"/>
      <c r="R1021" s="64"/>
      <c r="S1021" s="65"/>
      <c r="T1021" s="65"/>
      <c r="U1021" s="43"/>
      <c r="V1021" s="43"/>
    </row>
    <row r="1022" spans="1:22" x14ac:dyDescent="0.25">
      <c r="A1022" s="10"/>
      <c r="B1022" s="88"/>
      <c r="C1022" s="10"/>
      <c r="D1022" s="66"/>
      <c r="E1022" s="66"/>
      <c r="F1022" s="64"/>
      <c r="G1022" s="64"/>
      <c r="H1022" s="64"/>
      <c r="I1022" s="64"/>
      <c r="J1022" s="64"/>
      <c r="K1022" s="64"/>
      <c r="L1022" s="64"/>
      <c r="M1022" s="64"/>
      <c r="N1022" s="64"/>
      <c r="O1022" s="64"/>
      <c r="P1022" s="64"/>
      <c r="Q1022" s="64"/>
      <c r="R1022" s="64"/>
      <c r="S1022" s="65"/>
      <c r="T1022" s="65"/>
      <c r="U1022" s="43"/>
      <c r="V1022" s="43"/>
    </row>
    <row r="1023" spans="1:22" x14ac:dyDescent="0.25">
      <c r="A1023" s="10"/>
      <c r="B1023" s="88"/>
      <c r="C1023" s="10"/>
      <c r="D1023" s="66"/>
      <c r="E1023" s="66"/>
      <c r="F1023" s="64"/>
      <c r="G1023" s="64"/>
      <c r="H1023" s="64"/>
      <c r="I1023" s="64"/>
      <c r="J1023" s="64"/>
      <c r="K1023" s="64"/>
      <c r="L1023" s="64"/>
      <c r="M1023" s="64"/>
      <c r="N1023" s="64"/>
      <c r="O1023" s="64"/>
      <c r="P1023" s="64"/>
      <c r="Q1023" s="64"/>
      <c r="R1023" s="64"/>
      <c r="S1023" s="65"/>
      <c r="T1023" s="65"/>
      <c r="U1023" s="43"/>
      <c r="V1023" s="43"/>
    </row>
    <row r="1024" spans="1:22" x14ac:dyDescent="0.25">
      <c r="A1024" s="10"/>
      <c r="B1024" s="88"/>
      <c r="C1024" s="10"/>
      <c r="D1024" s="66"/>
      <c r="E1024" s="66"/>
      <c r="F1024" s="64"/>
      <c r="G1024" s="64"/>
      <c r="H1024" s="64"/>
      <c r="I1024" s="64"/>
      <c r="J1024" s="64"/>
      <c r="K1024" s="64"/>
      <c r="L1024" s="64"/>
      <c r="M1024" s="64"/>
      <c r="N1024" s="64"/>
      <c r="O1024" s="64"/>
      <c r="P1024" s="64"/>
      <c r="Q1024" s="64"/>
      <c r="R1024" s="64"/>
      <c r="S1024" s="65"/>
      <c r="T1024" s="65"/>
      <c r="U1024" s="43"/>
      <c r="V1024" s="43"/>
    </row>
    <row r="1025" spans="1:22" x14ac:dyDescent="0.25">
      <c r="A1025" s="10"/>
      <c r="B1025" s="88"/>
      <c r="C1025" s="10"/>
      <c r="D1025" s="66"/>
      <c r="E1025" s="66"/>
      <c r="F1025" s="64"/>
      <c r="G1025" s="64"/>
      <c r="H1025" s="64"/>
      <c r="I1025" s="64"/>
      <c r="J1025" s="64"/>
      <c r="K1025" s="64"/>
      <c r="L1025" s="64"/>
      <c r="M1025" s="64"/>
      <c r="N1025" s="64"/>
      <c r="O1025" s="64"/>
      <c r="P1025" s="64"/>
      <c r="Q1025" s="64"/>
      <c r="R1025" s="64"/>
      <c r="S1025" s="65"/>
      <c r="T1025" s="65"/>
      <c r="U1025" s="43"/>
      <c r="V1025" s="43"/>
    </row>
    <row r="1026" spans="1:22" x14ac:dyDescent="0.25">
      <c r="A1026" s="10"/>
      <c r="B1026" s="88"/>
      <c r="C1026" s="10"/>
      <c r="D1026" s="66"/>
      <c r="E1026" s="66"/>
      <c r="F1026" s="64"/>
      <c r="G1026" s="64"/>
      <c r="H1026" s="64"/>
      <c r="I1026" s="64"/>
      <c r="J1026" s="64"/>
      <c r="K1026" s="64"/>
      <c r="L1026" s="64"/>
      <c r="M1026" s="64"/>
      <c r="N1026" s="64"/>
      <c r="O1026" s="64"/>
      <c r="P1026" s="64"/>
      <c r="Q1026" s="64"/>
      <c r="R1026" s="64"/>
      <c r="S1026" s="65"/>
      <c r="T1026" s="65"/>
      <c r="U1026" s="43"/>
      <c r="V1026" s="43"/>
    </row>
    <row r="1027" spans="1:22" x14ac:dyDescent="0.25">
      <c r="A1027" s="10"/>
      <c r="B1027" s="88"/>
      <c r="C1027" s="10"/>
      <c r="D1027" s="66"/>
      <c r="E1027" s="66"/>
      <c r="F1027" s="64"/>
      <c r="G1027" s="64"/>
      <c r="H1027" s="64"/>
      <c r="I1027" s="64"/>
      <c r="J1027" s="64"/>
      <c r="K1027" s="64"/>
      <c r="L1027" s="64"/>
      <c r="M1027" s="64"/>
      <c r="N1027" s="64"/>
      <c r="O1027" s="64"/>
      <c r="P1027" s="64"/>
      <c r="Q1027" s="64"/>
      <c r="R1027" s="64"/>
      <c r="S1027" s="65"/>
      <c r="T1027" s="65"/>
      <c r="U1027" s="43"/>
      <c r="V1027" s="43"/>
    </row>
    <row r="1028" spans="1:22" x14ac:dyDescent="0.25">
      <c r="A1028" s="10"/>
      <c r="B1028" s="88"/>
      <c r="C1028" s="10"/>
      <c r="D1028" s="66"/>
      <c r="E1028" s="66"/>
      <c r="F1028" s="64"/>
      <c r="G1028" s="64"/>
      <c r="H1028" s="64"/>
      <c r="I1028" s="64"/>
      <c r="J1028" s="64"/>
      <c r="K1028" s="64"/>
      <c r="L1028" s="64"/>
      <c r="M1028" s="64"/>
      <c r="N1028" s="64"/>
      <c r="O1028" s="64"/>
      <c r="P1028" s="64"/>
      <c r="Q1028" s="64"/>
      <c r="R1028" s="64"/>
      <c r="S1028" s="65"/>
      <c r="T1028" s="65"/>
      <c r="U1028" s="43"/>
      <c r="V1028" s="43"/>
    </row>
    <row r="1029" spans="1:22" x14ac:dyDescent="0.25">
      <c r="A1029" s="10"/>
      <c r="B1029" s="88"/>
      <c r="C1029" s="10"/>
      <c r="D1029" s="66"/>
      <c r="E1029" s="66"/>
      <c r="F1029" s="64"/>
      <c r="G1029" s="64"/>
      <c r="H1029" s="64"/>
      <c r="I1029" s="64"/>
      <c r="J1029" s="64"/>
      <c r="K1029" s="64"/>
      <c r="L1029" s="64"/>
      <c r="M1029" s="64"/>
      <c r="N1029" s="64"/>
      <c r="O1029" s="64"/>
      <c r="P1029" s="64"/>
      <c r="Q1029" s="64"/>
      <c r="R1029" s="64"/>
      <c r="S1029" s="65"/>
      <c r="T1029" s="65"/>
      <c r="U1029" s="43"/>
      <c r="V1029" s="43"/>
    </row>
    <row r="1030" spans="1:22" x14ac:dyDescent="0.25">
      <c r="A1030" s="10"/>
      <c r="B1030" s="88"/>
      <c r="C1030" s="10"/>
      <c r="D1030" s="66"/>
      <c r="E1030" s="66"/>
      <c r="F1030" s="64"/>
      <c r="G1030" s="64"/>
      <c r="H1030" s="64"/>
      <c r="I1030" s="64"/>
      <c r="J1030" s="64"/>
      <c r="K1030" s="64"/>
      <c r="L1030" s="64"/>
      <c r="M1030" s="64"/>
      <c r="N1030" s="64"/>
      <c r="O1030" s="64"/>
      <c r="P1030" s="64"/>
      <c r="Q1030" s="64"/>
      <c r="R1030" s="64"/>
      <c r="S1030" s="65"/>
      <c r="T1030" s="65"/>
      <c r="U1030" s="43"/>
      <c r="V1030" s="43"/>
    </row>
    <row r="1031" spans="1:22" x14ac:dyDescent="0.25">
      <c r="A1031" s="10"/>
      <c r="B1031" s="88"/>
      <c r="C1031" s="10"/>
      <c r="D1031" s="66"/>
      <c r="E1031" s="66"/>
      <c r="F1031" s="64"/>
      <c r="G1031" s="64"/>
      <c r="H1031" s="64"/>
      <c r="I1031" s="64"/>
      <c r="J1031" s="64"/>
      <c r="K1031" s="64"/>
      <c r="L1031" s="64"/>
      <c r="M1031" s="64"/>
      <c r="N1031" s="64"/>
      <c r="O1031" s="64"/>
      <c r="P1031" s="64"/>
      <c r="Q1031" s="64"/>
      <c r="R1031" s="64"/>
      <c r="S1031" s="65"/>
      <c r="T1031" s="65"/>
      <c r="U1031" s="43"/>
      <c r="V1031" s="43"/>
    </row>
    <row r="1032" spans="1:22" x14ac:dyDescent="0.25">
      <c r="A1032" s="10"/>
      <c r="B1032" s="88"/>
      <c r="C1032" s="10"/>
      <c r="D1032" s="66"/>
      <c r="E1032" s="66"/>
      <c r="F1032" s="64"/>
      <c r="G1032" s="64"/>
      <c r="H1032" s="64"/>
      <c r="I1032" s="64"/>
      <c r="J1032" s="64"/>
      <c r="K1032" s="64"/>
      <c r="L1032" s="64"/>
      <c r="M1032" s="64"/>
      <c r="N1032" s="64"/>
      <c r="O1032" s="64"/>
      <c r="P1032" s="64"/>
      <c r="Q1032" s="64"/>
      <c r="R1032" s="64"/>
      <c r="S1032" s="65"/>
      <c r="T1032" s="65"/>
      <c r="U1032" s="43"/>
      <c r="V1032" s="43"/>
    </row>
    <row r="1033" spans="1:22" x14ac:dyDescent="0.25">
      <c r="A1033" s="10"/>
      <c r="B1033" s="88"/>
      <c r="C1033" s="10"/>
      <c r="D1033" s="66"/>
      <c r="E1033" s="66"/>
      <c r="F1033" s="64"/>
      <c r="G1033" s="64"/>
      <c r="H1033" s="64"/>
      <c r="I1033" s="64"/>
      <c r="J1033" s="64"/>
      <c r="K1033" s="64"/>
      <c r="L1033" s="64"/>
      <c r="M1033" s="64"/>
      <c r="N1033" s="64"/>
      <c r="O1033" s="64"/>
      <c r="P1033" s="64"/>
      <c r="Q1033" s="64"/>
      <c r="R1033" s="64"/>
      <c r="S1033" s="65"/>
      <c r="T1033" s="65"/>
      <c r="U1033" s="43"/>
      <c r="V1033" s="43"/>
    </row>
    <row r="1034" spans="1:22" x14ac:dyDescent="0.25">
      <c r="A1034" s="10"/>
      <c r="B1034" s="88"/>
      <c r="C1034" s="10"/>
      <c r="D1034" s="66"/>
      <c r="E1034" s="66"/>
      <c r="F1034" s="64"/>
      <c r="G1034" s="64"/>
      <c r="H1034" s="64"/>
      <c r="I1034" s="64"/>
      <c r="J1034" s="64"/>
      <c r="K1034" s="64"/>
      <c r="L1034" s="64"/>
      <c r="M1034" s="64"/>
      <c r="N1034" s="64"/>
      <c r="O1034" s="64"/>
      <c r="P1034" s="64"/>
      <c r="Q1034" s="64"/>
      <c r="R1034" s="64"/>
      <c r="S1034" s="65"/>
      <c r="T1034" s="65"/>
      <c r="U1034" s="43"/>
      <c r="V1034" s="43"/>
    </row>
    <row r="1035" spans="1:22" x14ac:dyDescent="0.25">
      <c r="A1035" s="10"/>
      <c r="B1035" s="88"/>
      <c r="C1035" s="10"/>
      <c r="D1035" s="66"/>
      <c r="E1035" s="66"/>
      <c r="F1035" s="64"/>
      <c r="G1035" s="64"/>
      <c r="H1035" s="64"/>
      <c r="I1035" s="64"/>
      <c r="J1035" s="64"/>
      <c r="K1035" s="64"/>
      <c r="L1035" s="64"/>
      <c r="M1035" s="64"/>
      <c r="N1035" s="64"/>
      <c r="O1035" s="64"/>
      <c r="P1035" s="64"/>
      <c r="Q1035" s="64"/>
      <c r="R1035" s="64"/>
      <c r="S1035" s="65"/>
      <c r="T1035" s="65"/>
      <c r="U1035" s="43"/>
      <c r="V1035" s="43"/>
    </row>
    <row r="1036" spans="1:22" x14ac:dyDescent="0.25">
      <c r="A1036" s="10"/>
      <c r="B1036" s="88"/>
      <c r="C1036" s="10"/>
      <c r="D1036" s="66"/>
      <c r="E1036" s="66"/>
      <c r="F1036" s="64"/>
      <c r="G1036" s="64"/>
      <c r="H1036" s="64"/>
      <c r="I1036" s="64"/>
      <c r="J1036" s="64"/>
      <c r="K1036" s="64"/>
      <c r="L1036" s="64"/>
      <c r="M1036" s="64"/>
      <c r="N1036" s="64"/>
      <c r="O1036" s="64"/>
      <c r="P1036" s="64"/>
      <c r="Q1036" s="64"/>
      <c r="R1036" s="64"/>
      <c r="S1036" s="65"/>
      <c r="T1036" s="65"/>
      <c r="U1036" s="43"/>
      <c r="V1036" s="43"/>
    </row>
    <row r="1037" spans="1:22" x14ac:dyDescent="0.25">
      <c r="A1037" s="10"/>
      <c r="B1037" s="88"/>
      <c r="C1037" s="10"/>
      <c r="D1037" s="66"/>
      <c r="E1037" s="66"/>
      <c r="F1037" s="64"/>
      <c r="G1037" s="64"/>
      <c r="H1037" s="64"/>
      <c r="I1037" s="64"/>
      <c r="J1037" s="64"/>
      <c r="K1037" s="64"/>
      <c r="L1037" s="64"/>
      <c r="M1037" s="64"/>
      <c r="N1037" s="64"/>
      <c r="O1037" s="64"/>
      <c r="P1037" s="64"/>
      <c r="Q1037" s="64"/>
      <c r="R1037" s="64"/>
      <c r="S1037" s="65"/>
      <c r="T1037" s="65"/>
      <c r="U1037" s="43"/>
      <c r="V1037" s="43"/>
    </row>
    <row r="1038" spans="1:22" x14ac:dyDescent="0.25">
      <c r="A1038" s="10"/>
      <c r="B1038" s="88"/>
      <c r="C1038" s="10"/>
      <c r="D1038" s="66"/>
      <c r="E1038" s="66"/>
      <c r="F1038" s="64"/>
      <c r="G1038" s="64"/>
      <c r="H1038" s="64"/>
      <c r="I1038" s="64"/>
      <c r="J1038" s="64"/>
      <c r="K1038" s="64"/>
      <c r="L1038" s="64"/>
      <c r="M1038" s="64"/>
      <c r="N1038" s="64"/>
      <c r="O1038" s="64"/>
      <c r="P1038" s="64"/>
      <c r="Q1038" s="64"/>
      <c r="R1038" s="64"/>
      <c r="S1038" s="65"/>
      <c r="T1038" s="65"/>
      <c r="U1038" s="43"/>
      <c r="V1038" s="43"/>
    </row>
    <row r="1039" spans="1:22" x14ac:dyDescent="0.25">
      <c r="A1039" s="10"/>
      <c r="B1039" s="88"/>
      <c r="C1039" s="10"/>
      <c r="D1039" s="66"/>
      <c r="E1039" s="66"/>
      <c r="F1039" s="64"/>
      <c r="G1039" s="64"/>
      <c r="H1039" s="64"/>
      <c r="I1039" s="64"/>
      <c r="J1039" s="64"/>
      <c r="K1039" s="64"/>
      <c r="L1039" s="64"/>
      <c r="M1039" s="64"/>
      <c r="N1039" s="64"/>
      <c r="O1039" s="64"/>
      <c r="P1039" s="64"/>
      <c r="Q1039" s="64"/>
      <c r="R1039" s="64"/>
      <c r="S1039" s="65"/>
      <c r="T1039" s="65"/>
      <c r="U1039" s="43"/>
      <c r="V1039" s="43"/>
    </row>
    <row r="1040" spans="1:22" x14ac:dyDescent="0.25">
      <c r="A1040" s="10"/>
      <c r="B1040" s="88"/>
      <c r="C1040" s="10"/>
      <c r="D1040" s="66"/>
      <c r="E1040" s="66"/>
      <c r="F1040" s="64"/>
      <c r="G1040" s="64"/>
      <c r="H1040" s="64"/>
      <c r="I1040" s="64"/>
      <c r="J1040" s="64"/>
      <c r="K1040" s="64"/>
      <c r="L1040" s="64"/>
      <c r="M1040" s="64"/>
      <c r="N1040" s="64"/>
      <c r="O1040" s="64"/>
      <c r="P1040" s="64"/>
      <c r="Q1040" s="64"/>
      <c r="R1040" s="64"/>
      <c r="S1040" s="65"/>
      <c r="T1040" s="65"/>
      <c r="U1040" s="43"/>
      <c r="V1040" s="43"/>
    </row>
    <row r="1041" spans="1:22" x14ac:dyDescent="0.25">
      <c r="A1041" s="10"/>
      <c r="B1041" s="88"/>
      <c r="C1041" s="10"/>
      <c r="D1041" s="66"/>
      <c r="E1041" s="66"/>
      <c r="F1041" s="64"/>
      <c r="G1041" s="64"/>
      <c r="H1041" s="64"/>
      <c r="I1041" s="64"/>
      <c r="J1041" s="64"/>
      <c r="K1041" s="64"/>
      <c r="L1041" s="64"/>
      <c r="M1041" s="64"/>
      <c r="N1041" s="64"/>
      <c r="O1041" s="64"/>
      <c r="P1041" s="64"/>
      <c r="Q1041" s="64"/>
      <c r="R1041" s="64"/>
      <c r="S1041" s="65"/>
      <c r="T1041" s="65"/>
      <c r="U1041" s="43"/>
      <c r="V1041" s="43"/>
    </row>
    <row r="1042" spans="1:22" x14ac:dyDescent="0.25">
      <c r="A1042" s="10"/>
      <c r="B1042" s="88"/>
      <c r="C1042" s="10"/>
      <c r="D1042" s="66"/>
      <c r="E1042" s="66"/>
      <c r="F1042" s="64"/>
      <c r="G1042" s="64"/>
      <c r="H1042" s="64"/>
      <c r="I1042" s="64"/>
      <c r="J1042" s="64"/>
      <c r="K1042" s="64"/>
      <c r="L1042" s="64"/>
      <c r="M1042" s="64"/>
      <c r="N1042" s="64"/>
      <c r="O1042" s="64"/>
      <c r="P1042" s="64"/>
      <c r="Q1042" s="64"/>
      <c r="R1042" s="64"/>
      <c r="S1042" s="65"/>
      <c r="T1042" s="65"/>
      <c r="U1042" s="43"/>
      <c r="V1042" s="43"/>
    </row>
    <row r="1043" spans="1:22" x14ac:dyDescent="0.25">
      <c r="A1043" s="10"/>
      <c r="B1043" s="88"/>
      <c r="C1043" s="10"/>
      <c r="D1043" s="66"/>
      <c r="E1043" s="66"/>
      <c r="F1043" s="64"/>
      <c r="G1043" s="64"/>
      <c r="H1043" s="64"/>
      <c r="I1043" s="64"/>
      <c r="J1043" s="64"/>
      <c r="K1043" s="64"/>
      <c r="L1043" s="64"/>
      <c r="M1043" s="64"/>
      <c r="N1043" s="64"/>
      <c r="O1043" s="64"/>
      <c r="P1043" s="64"/>
      <c r="Q1043" s="64"/>
      <c r="R1043" s="64"/>
      <c r="S1043" s="65"/>
      <c r="T1043" s="65"/>
      <c r="U1043" s="43"/>
      <c r="V1043" s="43"/>
    </row>
    <row r="1044" spans="1:22" x14ac:dyDescent="0.25">
      <c r="A1044" s="10"/>
      <c r="B1044" s="88"/>
      <c r="C1044" s="10"/>
      <c r="D1044" s="66"/>
      <c r="E1044" s="66"/>
      <c r="F1044" s="64"/>
      <c r="G1044" s="64"/>
      <c r="H1044" s="64"/>
      <c r="I1044" s="64"/>
      <c r="J1044" s="64"/>
      <c r="K1044" s="64"/>
      <c r="L1044" s="64"/>
      <c r="M1044" s="64"/>
      <c r="N1044" s="64"/>
      <c r="O1044" s="64"/>
      <c r="P1044" s="64"/>
      <c r="Q1044" s="64"/>
      <c r="R1044" s="64"/>
      <c r="S1044" s="65"/>
      <c r="T1044" s="65"/>
      <c r="U1044" s="43"/>
      <c r="V1044" s="43"/>
    </row>
    <row r="1045" spans="1:22" x14ac:dyDescent="0.25">
      <c r="A1045" s="10"/>
      <c r="B1045" s="88"/>
      <c r="C1045" s="10"/>
      <c r="D1045" s="66"/>
      <c r="E1045" s="66"/>
      <c r="F1045" s="64"/>
      <c r="G1045" s="64"/>
      <c r="H1045" s="64"/>
      <c r="I1045" s="64"/>
      <c r="J1045" s="64"/>
      <c r="K1045" s="64"/>
      <c r="L1045" s="64"/>
      <c r="M1045" s="64"/>
      <c r="N1045" s="64"/>
      <c r="O1045" s="64"/>
      <c r="P1045" s="64"/>
      <c r="Q1045" s="64"/>
      <c r="R1045" s="64"/>
      <c r="S1045" s="65"/>
      <c r="T1045" s="65"/>
      <c r="U1045" s="43"/>
      <c r="V1045" s="43"/>
    </row>
    <row r="1046" spans="1:22" x14ac:dyDescent="0.25">
      <c r="A1046" s="10"/>
      <c r="B1046" s="88"/>
      <c r="C1046" s="10"/>
      <c r="D1046" s="66"/>
      <c r="E1046" s="66"/>
      <c r="F1046" s="64"/>
      <c r="G1046" s="64"/>
      <c r="H1046" s="64"/>
      <c r="I1046" s="64"/>
      <c r="J1046" s="64"/>
      <c r="K1046" s="64"/>
      <c r="L1046" s="64"/>
      <c r="M1046" s="64"/>
      <c r="N1046" s="64"/>
      <c r="O1046" s="64"/>
      <c r="P1046" s="64"/>
      <c r="Q1046" s="64"/>
      <c r="R1046" s="64"/>
      <c r="S1046" s="65"/>
      <c r="T1046" s="65"/>
      <c r="U1046" s="43"/>
      <c r="V1046" s="43"/>
    </row>
    <row r="1047" spans="1:22" x14ac:dyDescent="0.25">
      <c r="A1047" s="10"/>
      <c r="B1047" s="88"/>
      <c r="C1047" s="10"/>
      <c r="D1047" s="66"/>
      <c r="E1047" s="66"/>
      <c r="F1047" s="64"/>
      <c r="G1047" s="64"/>
      <c r="H1047" s="64"/>
      <c r="I1047" s="64"/>
      <c r="J1047" s="64"/>
      <c r="K1047" s="64"/>
      <c r="L1047" s="64"/>
      <c r="M1047" s="64"/>
      <c r="N1047" s="64"/>
      <c r="O1047" s="64"/>
      <c r="P1047" s="64"/>
      <c r="Q1047" s="64"/>
      <c r="R1047" s="64"/>
      <c r="S1047" s="65"/>
      <c r="T1047" s="65"/>
      <c r="U1047" s="43"/>
      <c r="V1047" s="43"/>
    </row>
    <row r="1048" spans="1:22" x14ac:dyDescent="0.25">
      <c r="A1048" s="10"/>
      <c r="B1048" s="88"/>
      <c r="C1048" s="10"/>
      <c r="D1048" s="66"/>
      <c r="E1048" s="66"/>
      <c r="F1048" s="64"/>
      <c r="G1048" s="64"/>
      <c r="H1048" s="64"/>
      <c r="I1048" s="64"/>
      <c r="J1048" s="64"/>
      <c r="K1048" s="64"/>
      <c r="L1048" s="64"/>
      <c r="M1048" s="64"/>
      <c r="N1048" s="64"/>
      <c r="O1048" s="64"/>
      <c r="P1048" s="64"/>
      <c r="Q1048" s="64"/>
      <c r="R1048" s="64"/>
      <c r="S1048" s="65"/>
      <c r="T1048" s="65"/>
      <c r="U1048" s="43"/>
      <c r="V1048" s="43"/>
    </row>
    <row r="1049" spans="1:22" x14ac:dyDescent="0.25">
      <c r="A1049" s="10"/>
      <c r="B1049" s="88"/>
      <c r="C1049" s="10"/>
      <c r="D1049" s="66"/>
      <c r="E1049" s="66"/>
      <c r="F1049" s="64"/>
      <c r="G1049" s="64"/>
      <c r="H1049" s="64"/>
      <c r="I1049" s="64"/>
      <c r="J1049" s="64"/>
      <c r="K1049" s="64"/>
      <c r="L1049" s="64"/>
      <c r="M1049" s="64"/>
      <c r="N1049" s="64"/>
      <c r="O1049" s="64"/>
      <c r="P1049" s="64"/>
      <c r="Q1049" s="64"/>
      <c r="R1049" s="64"/>
      <c r="S1049" s="65"/>
      <c r="T1049" s="65"/>
      <c r="U1049" s="43"/>
      <c r="V1049" s="43"/>
    </row>
    <row r="1050" spans="1:22" x14ac:dyDescent="0.25">
      <c r="A1050" s="10"/>
      <c r="B1050" s="88"/>
      <c r="C1050" s="10"/>
      <c r="D1050" s="66"/>
      <c r="E1050" s="66"/>
      <c r="F1050" s="64"/>
      <c r="G1050" s="64"/>
      <c r="H1050" s="64"/>
      <c r="I1050" s="64"/>
      <c r="J1050" s="64"/>
      <c r="K1050" s="64"/>
      <c r="L1050" s="64"/>
      <c r="M1050" s="64"/>
      <c r="N1050" s="64"/>
      <c r="O1050" s="64"/>
      <c r="P1050" s="64"/>
      <c r="Q1050" s="64"/>
      <c r="R1050" s="64"/>
      <c r="S1050" s="65"/>
      <c r="T1050" s="65"/>
      <c r="U1050" s="43"/>
      <c r="V1050" s="43"/>
    </row>
    <row r="1051" spans="1:22" x14ac:dyDescent="0.25">
      <c r="A1051" s="10"/>
      <c r="B1051" s="88"/>
      <c r="C1051" s="10"/>
      <c r="D1051" s="66"/>
      <c r="E1051" s="66"/>
      <c r="F1051" s="64"/>
      <c r="G1051" s="64"/>
      <c r="H1051" s="64"/>
      <c r="I1051" s="64"/>
      <c r="J1051" s="64"/>
      <c r="K1051" s="64"/>
      <c r="L1051" s="64"/>
      <c r="M1051" s="64"/>
      <c r="N1051" s="64"/>
      <c r="O1051" s="64"/>
      <c r="P1051" s="64"/>
      <c r="Q1051" s="64"/>
      <c r="R1051" s="64"/>
      <c r="S1051" s="65"/>
      <c r="T1051" s="65"/>
      <c r="U1051" s="43"/>
      <c r="V1051" s="43"/>
    </row>
    <row r="1052" spans="1:22" x14ac:dyDescent="0.25">
      <c r="A1052" s="10"/>
      <c r="B1052" s="88"/>
      <c r="C1052" s="10"/>
      <c r="D1052" s="66"/>
      <c r="E1052" s="66"/>
      <c r="F1052" s="64"/>
      <c r="G1052" s="64"/>
      <c r="H1052" s="64"/>
      <c r="I1052" s="64"/>
      <c r="J1052" s="64"/>
      <c r="K1052" s="64"/>
      <c r="L1052" s="64"/>
      <c r="M1052" s="64"/>
      <c r="N1052" s="64"/>
      <c r="O1052" s="64"/>
      <c r="P1052" s="64"/>
      <c r="Q1052" s="64"/>
      <c r="R1052" s="64"/>
      <c r="S1052" s="65"/>
      <c r="T1052" s="65"/>
      <c r="U1052" s="43"/>
      <c r="V1052" s="43"/>
    </row>
    <row r="1053" spans="1:22" x14ac:dyDescent="0.25">
      <c r="A1053" s="10"/>
      <c r="B1053" s="88"/>
      <c r="C1053" s="10"/>
      <c r="D1053" s="66"/>
      <c r="E1053" s="66"/>
      <c r="F1053" s="64"/>
      <c r="G1053" s="64"/>
      <c r="H1053" s="64"/>
      <c r="I1053" s="64"/>
      <c r="J1053" s="64"/>
      <c r="K1053" s="64"/>
      <c r="L1053" s="64"/>
      <c r="M1053" s="64"/>
      <c r="N1053" s="64"/>
      <c r="O1053" s="64"/>
      <c r="P1053" s="64"/>
      <c r="Q1053" s="64"/>
      <c r="R1053" s="64"/>
      <c r="S1053" s="65"/>
      <c r="T1053" s="65"/>
      <c r="U1053" s="43"/>
      <c r="V1053" s="43"/>
    </row>
    <row r="1054" spans="1:22" x14ac:dyDescent="0.25">
      <c r="A1054" s="10"/>
      <c r="B1054" s="88"/>
      <c r="C1054" s="10"/>
      <c r="D1054" s="66"/>
      <c r="E1054" s="66"/>
      <c r="F1054" s="64"/>
      <c r="G1054" s="64"/>
      <c r="H1054" s="64"/>
      <c r="I1054" s="64"/>
      <c r="J1054" s="64"/>
      <c r="K1054" s="64"/>
      <c r="L1054" s="64"/>
      <c r="M1054" s="64"/>
      <c r="N1054" s="64"/>
      <c r="O1054" s="64"/>
      <c r="P1054" s="64"/>
      <c r="Q1054" s="64"/>
      <c r="R1054" s="64"/>
      <c r="S1054" s="65"/>
      <c r="T1054" s="65"/>
      <c r="U1054" s="43"/>
      <c r="V1054" s="43"/>
    </row>
    <row r="1055" spans="1:22" x14ac:dyDescent="0.25">
      <c r="A1055" s="10"/>
      <c r="B1055" s="88"/>
      <c r="C1055" s="10"/>
      <c r="D1055" s="66"/>
      <c r="E1055" s="66"/>
      <c r="F1055" s="64"/>
      <c r="G1055" s="64"/>
      <c r="H1055" s="64"/>
      <c r="I1055" s="64"/>
      <c r="J1055" s="64"/>
      <c r="K1055" s="64"/>
      <c r="L1055" s="64"/>
      <c r="M1055" s="64"/>
      <c r="N1055" s="64"/>
      <c r="O1055" s="64"/>
      <c r="P1055" s="64"/>
      <c r="Q1055" s="64"/>
      <c r="R1055" s="64"/>
      <c r="S1055" s="65"/>
      <c r="T1055" s="65"/>
      <c r="U1055" s="43"/>
      <c r="V1055" s="43"/>
    </row>
    <row r="1056" spans="1:22" x14ac:dyDescent="0.25">
      <c r="A1056" s="10"/>
      <c r="B1056" s="88"/>
      <c r="C1056" s="10"/>
      <c r="D1056" s="66"/>
      <c r="E1056" s="66"/>
      <c r="F1056" s="64"/>
      <c r="G1056" s="64"/>
      <c r="H1056" s="64"/>
      <c r="I1056" s="64"/>
      <c r="J1056" s="64"/>
      <c r="K1056" s="64"/>
      <c r="L1056" s="64"/>
      <c r="M1056" s="64"/>
      <c r="N1056" s="64"/>
      <c r="O1056" s="64"/>
      <c r="P1056" s="64"/>
      <c r="Q1056" s="64"/>
      <c r="R1056" s="64"/>
      <c r="S1056" s="65"/>
      <c r="T1056" s="65"/>
      <c r="U1056" s="43"/>
      <c r="V1056" s="43"/>
    </row>
    <row r="1057" spans="1:22" x14ac:dyDescent="0.25">
      <c r="A1057" s="10"/>
      <c r="B1057" s="88"/>
      <c r="C1057" s="10"/>
      <c r="D1057" s="66"/>
      <c r="E1057" s="66"/>
      <c r="F1057" s="64"/>
      <c r="G1057" s="64"/>
      <c r="H1057" s="64"/>
      <c r="I1057" s="64"/>
      <c r="J1057" s="64"/>
      <c r="K1057" s="64"/>
      <c r="L1057" s="64"/>
      <c r="M1057" s="64"/>
      <c r="N1057" s="64"/>
      <c r="O1057" s="64"/>
      <c r="P1057" s="64"/>
      <c r="Q1057" s="64"/>
      <c r="R1057" s="64"/>
      <c r="S1057" s="65"/>
      <c r="T1057" s="65"/>
      <c r="U1057" s="43"/>
      <c r="V1057" s="43"/>
    </row>
    <row r="1058" spans="1:22" x14ac:dyDescent="0.25">
      <c r="A1058" s="10"/>
      <c r="B1058" s="88"/>
      <c r="C1058" s="10"/>
      <c r="D1058" s="66"/>
      <c r="E1058" s="66"/>
      <c r="F1058" s="64"/>
      <c r="G1058" s="64"/>
      <c r="H1058" s="64"/>
      <c r="I1058" s="64"/>
      <c r="J1058" s="64"/>
      <c r="K1058" s="64"/>
      <c r="L1058" s="64"/>
      <c r="M1058" s="64"/>
      <c r="N1058" s="64"/>
      <c r="O1058" s="64"/>
      <c r="P1058" s="64"/>
      <c r="Q1058" s="64"/>
      <c r="R1058" s="64"/>
      <c r="S1058" s="65"/>
      <c r="T1058" s="65"/>
      <c r="U1058" s="43"/>
      <c r="V1058" s="43"/>
    </row>
    <row r="1059" spans="1:22" x14ac:dyDescent="0.25">
      <c r="A1059" s="10"/>
      <c r="B1059" s="88"/>
      <c r="C1059" s="10"/>
      <c r="D1059" s="66"/>
      <c r="E1059" s="66"/>
      <c r="F1059" s="64"/>
      <c r="G1059" s="64"/>
      <c r="H1059" s="64"/>
      <c r="I1059" s="64"/>
      <c r="J1059" s="64"/>
      <c r="K1059" s="64"/>
      <c r="L1059" s="64"/>
      <c r="M1059" s="64"/>
      <c r="N1059" s="64"/>
      <c r="O1059" s="64"/>
      <c r="P1059" s="64"/>
      <c r="Q1059" s="64"/>
      <c r="R1059" s="64"/>
      <c r="S1059" s="65"/>
      <c r="T1059" s="65"/>
      <c r="U1059" s="43"/>
      <c r="V1059" s="43"/>
    </row>
    <row r="1060" spans="1:22" x14ac:dyDescent="0.25">
      <c r="A1060" s="64"/>
      <c r="B1060" s="65"/>
      <c r="C1060" s="64"/>
      <c r="D1060" s="66"/>
      <c r="E1060" s="66"/>
      <c r="F1060" s="64"/>
      <c r="G1060" s="64"/>
      <c r="H1060" s="64"/>
      <c r="I1060" s="64"/>
      <c r="J1060" s="64"/>
      <c r="K1060" s="64"/>
      <c r="L1060" s="64"/>
      <c r="M1060" s="64"/>
      <c r="N1060" s="64"/>
      <c r="O1060" s="64"/>
      <c r="P1060" s="64"/>
      <c r="Q1060" s="64"/>
      <c r="R1060" s="64"/>
      <c r="S1060" s="65"/>
      <c r="T1060" s="65"/>
      <c r="U1060" s="43"/>
      <c r="V1060" s="43"/>
    </row>
    <row r="1061" spans="1:22" x14ac:dyDescent="0.25">
      <c r="A1061" s="64"/>
      <c r="B1061" s="65"/>
      <c r="C1061" s="64"/>
      <c r="D1061" s="66"/>
      <c r="E1061" s="66"/>
      <c r="F1061" s="64"/>
      <c r="G1061" s="64"/>
      <c r="H1061" s="64"/>
      <c r="I1061" s="64"/>
      <c r="J1061" s="64"/>
      <c r="K1061" s="64"/>
      <c r="L1061" s="64"/>
      <c r="M1061" s="64"/>
      <c r="N1061" s="64"/>
      <c r="O1061" s="64"/>
      <c r="P1061" s="64"/>
      <c r="Q1061" s="64"/>
      <c r="R1061" s="64"/>
      <c r="S1061" s="65"/>
      <c r="T1061" s="65"/>
      <c r="U1061" s="43"/>
      <c r="V1061" s="43"/>
    </row>
    <row r="1062" spans="1:22" x14ac:dyDescent="0.25">
      <c r="A1062" s="64"/>
      <c r="B1062" s="65"/>
      <c r="C1062" s="64"/>
      <c r="D1062" s="66"/>
      <c r="E1062" s="66"/>
      <c r="F1062" s="64"/>
      <c r="G1062" s="64"/>
      <c r="H1062" s="64"/>
      <c r="I1062" s="64"/>
      <c r="J1062" s="64"/>
      <c r="K1062" s="64"/>
      <c r="L1062" s="64"/>
      <c r="M1062" s="64"/>
      <c r="N1062" s="64"/>
      <c r="O1062" s="64"/>
      <c r="P1062" s="64"/>
      <c r="Q1062" s="64"/>
      <c r="R1062" s="64"/>
      <c r="S1062" s="65"/>
      <c r="T1062" s="65"/>
      <c r="U1062" s="43"/>
      <c r="V1062" s="43"/>
    </row>
    <row r="1063" spans="1:22" x14ac:dyDescent="0.25">
      <c r="A1063" s="64"/>
      <c r="B1063" s="65"/>
      <c r="C1063" s="64"/>
      <c r="D1063" s="66"/>
      <c r="E1063" s="66"/>
      <c r="F1063" s="64"/>
      <c r="G1063" s="64"/>
      <c r="H1063" s="64"/>
      <c r="I1063" s="64"/>
      <c r="J1063" s="64"/>
      <c r="K1063" s="64"/>
      <c r="L1063" s="64"/>
      <c r="M1063" s="64"/>
      <c r="N1063" s="64"/>
      <c r="O1063" s="64"/>
      <c r="P1063" s="64"/>
      <c r="Q1063" s="64"/>
      <c r="R1063" s="64"/>
      <c r="S1063" s="65"/>
      <c r="T1063" s="65"/>
      <c r="U1063" s="43"/>
      <c r="V1063" s="43"/>
    </row>
    <row r="1064" spans="1:22" x14ac:dyDescent="0.25">
      <c r="A1064" s="64"/>
      <c r="B1064" s="65"/>
      <c r="C1064" s="64"/>
      <c r="D1064" s="66"/>
      <c r="E1064" s="66"/>
      <c r="F1064" s="64"/>
      <c r="G1064" s="64"/>
      <c r="H1064" s="64"/>
      <c r="I1064" s="64"/>
      <c r="J1064" s="64"/>
      <c r="K1064" s="64"/>
      <c r="L1064" s="64"/>
      <c r="M1064" s="64"/>
      <c r="N1064" s="64"/>
      <c r="O1064" s="64"/>
      <c r="P1064" s="64"/>
      <c r="Q1064" s="64"/>
      <c r="R1064" s="64"/>
      <c r="S1064" s="65"/>
      <c r="T1064" s="65"/>
      <c r="U1064" s="43"/>
      <c r="V1064" s="43"/>
    </row>
    <row r="1065" spans="1:22" x14ac:dyDescent="0.25">
      <c r="A1065" s="64"/>
      <c r="B1065" s="65"/>
      <c r="C1065" s="64"/>
      <c r="D1065" s="66"/>
      <c r="E1065" s="66"/>
      <c r="F1065" s="64"/>
      <c r="G1065" s="64"/>
      <c r="H1065" s="64"/>
      <c r="I1065" s="64"/>
      <c r="J1065" s="64"/>
      <c r="K1065" s="64"/>
      <c r="L1065" s="64"/>
      <c r="M1065" s="64"/>
      <c r="N1065" s="64"/>
      <c r="O1065" s="64"/>
      <c r="P1065" s="64"/>
      <c r="Q1065" s="64"/>
      <c r="R1065" s="64"/>
      <c r="S1065" s="65"/>
      <c r="T1065" s="65"/>
      <c r="U1065" s="43"/>
      <c r="V1065" s="43"/>
    </row>
    <row r="1066" spans="1:22" x14ac:dyDescent="0.25">
      <c r="A1066" s="64"/>
      <c r="B1066" s="65"/>
      <c r="C1066" s="64"/>
      <c r="D1066" s="66"/>
      <c r="E1066" s="66"/>
      <c r="F1066" s="64"/>
      <c r="G1066" s="64"/>
      <c r="H1066" s="64"/>
      <c r="I1066" s="64"/>
      <c r="J1066" s="64"/>
      <c r="K1066" s="64"/>
      <c r="L1066" s="64"/>
      <c r="M1066" s="64"/>
      <c r="N1066" s="64"/>
      <c r="O1066" s="64"/>
      <c r="P1066" s="64"/>
      <c r="Q1066" s="64"/>
      <c r="R1066" s="64"/>
      <c r="S1066" s="65"/>
      <c r="T1066" s="65"/>
      <c r="U1066" s="43"/>
      <c r="V1066" s="43"/>
    </row>
    <row r="1067" spans="1:22" x14ac:dyDescent="0.25">
      <c r="A1067" s="64"/>
      <c r="B1067" s="65"/>
      <c r="C1067" s="64"/>
      <c r="D1067" s="66"/>
      <c r="E1067" s="66"/>
      <c r="F1067" s="64"/>
      <c r="G1067" s="64"/>
      <c r="H1067" s="64"/>
      <c r="I1067" s="64"/>
      <c r="J1067" s="64"/>
      <c r="K1067" s="64"/>
      <c r="L1067" s="64"/>
      <c r="M1067" s="64"/>
      <c r="N1067" s="64"/>
      <c r="O1067" s="64"/>
      <c r="P1067" s="64"/>
      <c r="Q1067" s="64"/>
      <c r="R1067" s="64"/>
      <c r="S1067" s="65"/>
      <c r="T1067" s="65"/>
      <c r="U1067" s="43"/>
      <c r="V1067" s="43"/>
    </row>
    <row r="1068" spans="1:22" x14ac:dyDescent="0.25">
      <c r="A1068" s="64"/>
      <c r="B1068" s="65"/>
      <c r="C1068" s="64"/>
      <c r="D1068" s="66"/>
      <c r="E1068" s="66"/>
      <c r="F1068" s="64"/>
      <c r="G1068" s="64"/>
      <c r="H1068" s="64"/>
      <c r="I1068" s="64"/>
      <c r="J1068" s="64"/>
      <c r="K1068" s="64"/>
      <c r="L1068" s="64"/>
      <c r="M1068" s="64"/>
      <c r="N1068" s="64"/>
      <c r="O1068" s="64"/>
      <c r="P1068" s="64"/>
      <c r="Q1068" s="64"/>
      <c r="R1068" s="64"/>
      <c r="S1068" s="65"/>
      <c r="T1068" s="65"/>
      <c r="U1068" s="43"/>
      <c r="V1068" s="43"/>
    </row>
    <row r="1069" spans="1:22" x14ac:dyDescent="0.25">
      <c r="A1069" s="64"/>
      <c r="B1069" s="65"/>
      <c r="C1069" s="64"/>
      <c r="D1069" s="66"/>
      <c r="E1069" s="66"/>
      <c r="F1069" s="64"/>
      <c r="G1069" s="64"/>
      <c r="H1069" s="64"/>
      <c r="I1069" s="64"/>
      <c r="J1069" s="64"/>
      <c r="K1069" s="64"/>
      <c r="L1069" s="64"/>
      <c r="M1069" s="64"/>
      <c r="N1069" s="64"/>
      <c r="O1069" s="64"/>
      <c r="P1069" s="64"/>
      <c r="Q1069" s="64"/>
      <c r="R1069" s="64"/>
      <c r="S1069" s="65"/>
      <c r="T1069" s="65"/>
      <c r="U1069" s="43"/>
      <c r="V1069" s="43"/>
    </row>
    <row r="1070" spans="1:22" x14ac:dyDescent="0.25">
      <c r="A1070" s="64"/>
      <c r="B1070" s="65"/>
      <c r="C1070" s="64"/>
      <c r="D1070" s="66"/>
      <c r="E1070" s="66"/>
      <c r="F1070" s="64"/>
      <c r="G1070" s="64"/>
      <c r="H1070" s="64"/>
      <c r="I1070" s="64"/>
      <c r="J1070" s="64"/>
      <c r="K1070" s="64"/>
      <c r="L1070" s="64"/>
      <c r="M1070" s="64"/>
      <c r="N1070" s="64"/>
      <c r="O1070" s="64"/>
      <c r="P1070" s="64"/>
      <c r="Q1070" s="64"/>
      <c r="R1070" s="64"/>
      <c r="S1070" s="65"/>
      <c r="T1070" s="65"/>
      <c r="U1070" s="43"/>
      <c r="V1070" s="43"/>
    </row>
    <row r="1071" spans="1:22" x14ac:dyDescent="0.25">
      <c r="A1071" s="64"/>
      <c r="B1071" s="65"/>
      <c r="C1071" s="64"/>
      <c r="D1071" s="66"/>
      <c r="E1071" s="66"/>
      <c r="F1071" s="64"/>
      <c r="G1071" s="64"/>
      <c r="H1071" s="64"/>
      <c r="I1071" s="64"/>
      <c r="J1071" s="64"/>
      <c r="K1071" s="64"/>
      <c r="L1071" s="64"/>
      <c r="M1071" s="64"/>
      <c r="N1071" s="64"/>
      <c r="O1071" s="64"/>
      <c r="P1071" s="64"/>
      <c r="Q1071" s="64"/>
      <c r="R1071" s="64"/>
      <c r="S1071" s="65"/>
      <c r="T1071" s="65"/>
      <c r="U1071" s="43"/>
      <c r="V1071" s="43"/>
    </row>
    <row r="1072" spans="1:22" x14ac:dyDescent="0.25">
      <c r="A1072" s="64"/>
      <c r="B1072" s="65"/>
      <c r="C1072" s="64"/>
      <c r="D1072" s="66"/>
      <c r="E1072" s="66"/>
      <c r="F1072" s="64"/>
      <c r="G1072" s="64"/>
      <c r="H1072" s="64"/>
      <c r="I1072" s="64"/>
      <c r="J1072" s="64"/>
      <c r="K1072" s="64"/>
      <c r="L1072" s="64"/>
      <c r="M1072" s="64"/>
      <c r="N1072" s="64"/>
      <c r="O1072" s="64"/>
      <c r="P1072" s="64"/>
      <c r="Q1072" s="64"/>
      <c r="R1072" s="64"/>
      <c r="S1072" s="65"/>
      <c r="T1072" s="65"/>
      <c r="U1072" s="43"/>
      <c r="V1072" s="43"/>
    </row>
    <row r="1073" spans="1:22" x14ac:dyDescent="0.25">
      <c r="A1073" s="64"/>
      <c r="B1073" s="65"/>
      <c r="C1073" s="64"/>
      <c r="D1073" s="66"/>
      <c r="E1073" s="66"/>
      <c r="F1073" s="64"/>
      <c r="G1073" s="64"/>
      <c r="H1073" s="64"/>
      <c r="I1073" s="64"/>
      <c r="J1073" s="64"/>
      <c r="K1073" s="64"/>
      <c r="L1073" s="64"/>
      <c r="M1073" s="64"/>
      <c r="N1073" s="64"/>
      <c r="O1073" s="64"/>
      <c r="P1073" s="64"/>
      <c r="Q1073" s="64"/>
      <c r="R1073" s="64"/>
      <c r="S1073" s="65"/>
      <c r="T1073" s="65"/>
      <c r="U1073" s="43"/>
      <c r="V1073" s="43"/>
    </row>
    <row r="1074" spans="1:22" x14ac:dyDescent="0.25">
      <c r="A1074" s="64"/>
      <c r="B1074" s="65"/>
      <c r="C1074" s="64"/>
      <c r="D1074" s="66"/>
      <c r="E1074" s="66"/>
      <c r="F1074" s="64"/>
      <c r="G1074" s="64"/>
      <c r="H1074" s="64"/>
      <c r="I1074" s="64"/>
      <c r="J1074" s="64"/>
      <c r="K1074" s="64"/>
      <c r="L1074" s="64"/>
      <c r="M1074" s="64"/>
      <c r="N1074" s="64"/>
      <c r="O1074" s="64"/>
      <c r="P1074" s="64"/>
      <c r="Q1074" s="64"/>
      <c r="R1074" s="64"/>
      <c r="S1074" s="65"/>
      <c r="T1074" s="65"/>
      <c r="U1074" s="43"/>
      <c r="V1074" s="43"/>
    </row>
    <row r="1075" spans="1:22" x14ac:dyDescent="0.25">
      <c r="A1075" s="64"/>
      <c r="B1075" s="65"/>
      <c r="C1075" s="64"/>
      <c r="D1075" s="66"/>
      <c r="E1075" s="66"/>
      <c r="F1075" s="64"/>
      <c r="G1075" s="64"/>
      <c r="H1075" s="64"/>
      <c r="I1075" s="64"/>
      <c r="J1075" s="64"/>
      <c r="K1075" s="64"/>
      <c r="L1075" s="64"/>
      <c r="M1075" s="64"/>
      <c r="N1075" s="64"/>
      <c r="O1075" s="64"/>
      <c r="P1075" s="64"/>
      <c r="Q1075" s="64"/>
      <c r="R1075" s="64"/>
      <c r="S1075" s="65"/>
      <c r="T1075" s="65"/>
      <c r="U1075" s="43"/>
      <c r="V1075" s="43"/>
    </row>
    <row r="1076" spans="1:22" x14ac:dyDescent="0.25">
      <c r="A1076" s="64"/>
      <c r="B1076" s="65"/>
      <c r="C1076" s="64"/>
      <c r="D1076" s="66"/>
      <c r="E1076" s="66"/>
      <c r="F1076" s="64"/>
      <c r="G1076" s="64"/>
      <c r="H1076" s="64"/>
      <c r="I1076" s="64"/>
      <c r="J1076" s="64"/>
      <c r="K1076" s="64"/>
      <c r="L1076" s="64"/>
      <c r="M1076" s="64"/>
      <c r="N1076" s="64"/>
      <c r="O1076" s="64"/>
      <c r="P1076" s="64"/>
      <c r="Q1076" s="64"/>
      <c r="R1076" s="64"/>
      <c r="S1076" s="65"/>
      <c r="T1076" s="65"/>
      <c r="U1076" s="43"/>
      <c r="V1076" s="43"/>
    </row>
    <row r="1077" spans="1:22" x14ac:dyDescent="0.25">
      <c r="A1077" s="64"/>
      <c r="B1077" s="65"/>
      <c r="C1077" s="64"/>
      <c r="D1077" s="66"/>
      <c r="E1077" s="66"/>
      <c r="F1077" s="64"/>
      <c r="G1077" s="64"/>
      <c r="H1077" s="64"/>
      <c r="I1077" s="64"/>
      <c r="J1077" s="64"/>
      <c r="K1077" s="64"/>
      <c r="L1077" s="64"/>
      <c r="M1077" s="64"/>
      <c r="N1077" s="64"/>
      <c r="O1077" s="64"/>
      <c r="P1077" s="64"/>
      <c r="Q1077" s="64"/>
      <c r="R1077" s="64"/>
      <c r="S1077" s="65"/>
      <c r="T1077" s="65"/>
      <c r="U1077" s="43"/>
      <c r="V1077" s="43"/>
    </row>
    <row r="1078" spans="1:22" x14ac:dyDescent="0.25">
      <c r="A1078" s="64"/>
      <c r="B1078" s="65"/>
      <c r="C1078" s="64"/>
      <c r="D1078" s="66"/>
      <c r="E1078" s="66"/>
      <c r="F1078" s="64"/>
      <c r="G1078" s="64"/>
      <c r="H1078" s="64"/>
      <c r="I1078" s="64"/>
      <c r="J1078" s="64"/>
      <c r="K1078" s="64"/>
      <c r="L1078" s="64"/>
      <c r="M1078" s="64"/>
      <c r="N1078" s="64"/>
      <c r="O1078" s="64"/>
      <c r="P1078" s="64"/>
      <c r="Q1078" s="64"/>
      <c r="R1078" s="64"/>
      <c r="S1078" s="65"/>
      <c r="T1078" s="65"/>
      <c r="U1078" s="43"/>
      <c r="V1078" s="43"/>
    </row>
    <row r="1079" spans="1:22" x14ac:dyDescent="0.25">
      <c r="A1079" s="64"/>
      <c r="B1079" s="65"/>
      <c r="C1079" s="64"/>
      <c r="D1079" s="66"/>
      <c r="E1079" s="66"/>
      <c r="F1079" s="64"/>
      <c r="G1079" s="64"/>
      <c r="H1079" s="64"/>
      <c r="I1079" s="64"/>
      <c r="J1079" s="64"/>
      <c r="K1079" s="64"/>
      <c r="L1079" s="64"/>
      <c r="M1079" s="64"/>
      <c r="N1079" s="64"/>
      <c r="O1079" s="64"/>
      <c r="P1079" s="64"/>
      <c r="Q1079" s="64"/>
      <c r="R1079" s="64"/>
      <c r="S1079" s="65"/>
      <c r="T1079" s="65"/>
      <c r="U1079" s="43"/>
      <c r="V1079" s="43"/>
    </row>
    <row r="1080" spans="1:22" x14ac:dyDescent="0.25">
      <c r="A1080" s="64"/>
      <c r="B1080" s="65"/>
      <c r="C1080" s="64"/>
      <c r="D1080" s="66"/>
      <c r="E1080" s="66"/>
      <c r="F1080" s="64"/>
      <c r="G1080" s="64"/>
      <c r="H1080" s="64"/>
      <c r="I1080" s="64"/>
      <c r="J1080" s="64"/>
      <c r="K1080" s="64"/>
      <c r="L1080" s="64"/>
      <c r="M1080" s="64"/>
      <c r="N1080" s="64"/>
      <c r="O1080" s="64"/>
      <c r="P1080" s="64"/>
      <c r="Q1080" s="64"/>
      <c r="R1080" s="64"/>
      <c r="S1080" s="65"/>
      <c r="T1080" s="65"/>
      <c r="U1080" s="43"/>
      <c r="V1080" s="43"/>
    </row>
    <row r="1081" spans="1:22" x14ac:dyDescent="0.25">
      <c r="A1081" s="64"/>
      <c r="B1081" s="65"/>
      <c r="C1081" s="64"/>
      <c r="D1081" s="66"/>
      <c r="E1081" s="66"/>
      <c r="F1081" s="64"/>
      <c r="G1081" s="64"/>
      <c r="H1081" s="64"/>
      <c r="I1081" s="64"/>
      <c r="J1081" s="64"/>
      <c r="K1081" s="64"/>
      <c r="L1081" s="64"/>
      <c r="M1081" s="64"/>
      <c r="N1081" s="64"/>
      <c r="O1081" s="64"/>
      <c r="P1081" s="64"/>
      <c r="Q1081" s="64"/>
      <c r="R1081" s="64"/>
      <c r="S1081" s="65"/>
      <c r="T1081" s="65"/>
      <c r="U1081" s="43"/>
      <c r="V1081" s="43"/>
    </row>
    <row r="1082" spans="1:22" x14ac:dyDescent="0.25">
      <c r="A1082" s="64"/>
      <c r="B1082" s="65"/>
      <c r="C1082" s="64"/>
      <c r="D1082" s="66"/>
      <c r="E1082" s="66"/>
      <c r="F1082" s="64"/>
      <c r="G1082" s="64"/>
      <c r="H1082" s="64"/>
      <c r="I1082" s="64"/>
      <c r="J1082" s="64"/>
      <c r="K1082" s="64"/>
      <c r="L1082" s="64"/>
      <c r="M1082" s="64"/>
      <c r="N1082" s="64"/>
      <c r="O1082" s="64"/>
      <c r="P1082" s="64"/>
      <c r="Q1082" s="64"/>
      <c r="R1082" s="64"/>
      <c r="S1082" s="65"/>
      <c r="T1082" s="65"/>
      <c r="U1082" s="43"/>
      <c r="V1082" s="43"/>
    </row>
    <row r="1083" spans="1:22" x14ac:dyDescent="0.25">
      <c r="A1083" s="64"/>
      <c r="B1083" s="65"/>
      <c r="C1083" s="64"/>
      <c r="D1083" s="66"/>
      <c r="E1083" s="66"/>
      <c r="F1083" s="64"/>
      <c r="G1083" s="64"/>
      <c r="H1083" s="64"/>
      <c r="I1083" s="64"/>
      <c r="J1083" s="64"/>
      <c r="K1083" s="64"/>
      <c r="L1083" s="64"/>
      <c r="M1083" s="64"/>
      <c r="N1083" s="64"/>
      <c r="O1083" s="64"/>
      <c r="P1083" s="64"/>
      <c r="Q1083" s="64"/>
      <c r="R1083" s="64"/>
      <c r="S1083" s="65"/>
      <c r="T1083" s="65"/>
      <c r="U1083" s="43"/>
      <c r="V1083" s="43"/>
    </row>
    <row r="1084" spans="1:22" x14ac:dyDescent="0.25">
      <c r="A1084" s="64"/>
      <c r="B1084" s="65"/>
      <c r="C1084" s="64"/>
      <c r="D1084" s="66"/>
      <c r="E1084" s="66"/>
      <c r="F1084" s="64"/>
      <c r="G1084" s="64"/>
      <c r="H1084" s="64"/>
      <c r="I1084" s="64"/>
      <c r="J1084" s="64"/>
      <c r="K1084" s="64"/>
      <c r="L1084" s="64"/>
      <c r="M1084" s="64"/>
      <c r="N1084" s="64"/>
      <c r="O1084" s="64"/>
      <c r="P1084" s="64"/>
      <c r="Q1084" s="64"/>
      <c r="R1084" s="64"/>
      <c r="S1084" s="65"/>
      <c r="T1084" s="65"/>
      <c r="U1084" s="43"/>
      <c r="V1084" s="43"/>
    </row>
    <row r="1085" spans="1:22" x14ac:dyDescent="0.25">
      <c r="A1085" s="64"/>
      <c r="B1085" s="65"/>
      <c r="C1085" s="64"/>
      <c r="D1085" s="66"/>
      <c r="E1085" s="66"/>
      <c r="F1085" s="64"/>
      <c r="G1085" s="64"/>
      <c r="H1085" s="64"/>
      <c r="I1085" s="64"/>
      <c r="J1085" s="64"/>
      <c r="K1085" s="64"/>
      <c r="L1085" s="64"/>
      <c r="M1085" s="64"/>
      <c r="N1085" s="64"/>
      <c r="O1085" s="64"/>
      <c r="P1085" s="64"/>
      <c r="Q1085" s="64"/>
      <c r="R1085" s="64"/>
      <c r="S1085" s="65"/>
      <c r="T1085" s="65"/>
      <c r="U1085" s="43"/>
      <c r="V1085" s="43"/>
    </row>
    <row r="1086" spans="1:22" x14ac:dyDescent="0.25">
      <c r="A1086" s="64"/>
      <c r="B1086" s="65"/>
      <c r="C1086" s="64"/>
      <c r="D1086" s="66"/>
      <c r="E1086" s="66"/>
      <c r="F1086" s="64"/>
      <c r="G1086" s="64"/>
      <c r="H1086" s="64"/>
      <c r="I1086" s="64"/>
      <c r="J1086" s="64"/>
      <c r="K1086" s="64"/>
      <c r="L1086" s="64"/>
      <c r="M1086" s="64"/>
      <c r="N1086" s="64"/>
      <c r="O1086" s="64"/>
      <c r="P1086" s="64"/>
      <c r="Q1086" s="64"/>
      <c r="R1086" s="64"/>
      <c r="S1086" s="65"/>
      <c r="T1086" s="65"/>
      <c r="U1086" s="43"/>
      <c r="V1086" s="43"/>
    </row>
    <row r="1087" spans="1:22" x14ac:dyDescent="0.25">
      <c r="A1087" s="64"/>
      <c r="B1087" s="65"/>
      <c r="C1087" s="64"/>
      <c r="D1087" s="66"/>
      <c r="E1087" s="66"/>
      <c r="F1087" s="64"/>
      <c r="G1087" s="64"/>
      <c r="H1087" s="64"/>
      <c r="I1087" s="64"/>
      <c r="J1087" s="64"/>
      <c r="K1087" s="64"/>
      <c r="L1087" s="64"/>
      <c r="M1087" s="64"/>
      <c r="N1087" s="64"/>
      <c r="O1087" s="64"/>
      <c r="P1087" s="64"/>
      <c r="Q1087" s="64"/>
      <c r="R1087" s="64"/>
      <c r="S1087" s="65"/>
      <c r="T1087" s="65"/>
      <c r="U1087" s="43"/>
      <c r="V1087" s="43"/>
    </row>
    <row r="1088" spans="1:22" x14ac:dyDescent="0.25">
      <c r="A1088" s="64"/>
      <c r="B1088" s="65"/>
      <c r="C1088" s="64"/>
      <c r="D1088" s="66"/>
      <c r="E1088" s="66"/>
      <c r="F1088" s="64"/>
      <c r="G1088" s="64"/>
      <c r="H1088" s="64"/>
      <c r="I1088" s="64"/>
      <c r="J1088" s="64"/>
      <c r="K1088" s="64"/>
      <c r="L1088" s="64"/>
      <c r="M1088" s="64"/>
      <c r="N1088" s="64"/>
      <c r="O1088" s="64"/>
      <c r="P1088" s="64"/>
      <c r="Q1088" s="64"/>
      <c r="R1088" s="64"/>
      <c r="S1088" s="65"/>
      <c r="T1088" s="65"/>
      <c r="U1088" s="43"/>
      <c r="V1088" s="43"/>
    </row>
    <row r="1089" spans="1:22" x14ac:dyDescent="0.25">
      <c r="A1089" s="64"/>
      <c r="B1089" s="65"/>
      <c r="C1089" s="64"/>
      <c r="D1089" s="66"/>
      <c r="E1089" s="66"/>
      <c r="F1089" s="64"/>
      <c r="G1089" s="64"/>
      <c r="H1089" s="64"/>
      <c r="I1089" s="64"/>
      <c r="J1089" s="64"/>
      <c r="K1089" s="64"/>
      <c r="L1089" s="64"/>
      <c r="M1089" s="64"/>
      <c r="N1089" s="64"/>
      <c r="O1089" s="64"/>
      <c r="P1089" s="64"/>
      <c r="Q1089" s="64"/>
      <c r="R1089" s="64"/>
      <c r="S1089" s="65"/>
      <c r="T1089" s="65"/>
      <c r="U1089" s="43"/>
      <c r="V1089" s="43"/>
    </row>
    <row r="1090" spans="1:22" x14ac:dyDescent="0.25">
      <c r="A1090" s="64"/>
      <c r="B1090" s="65"/>
      <c r="C1090" s="64"/>
      <c r="D1090" s="66"/>
      <c r="E1090" s="66"/>
      <c r="F1090" s="64"/>
      <c r="G1090" s="64"/>
      <c r="H1090" s="64"/>
      <c r="I1090" s="64"/>
      <c r="J1090" s="64"/>
      <c r="K1090" s="64"/>
      <c r="L1090" s="64"/>
      <c r="M1090" s="64"/>
      <c r="N1090" s="64"/>
      <c r="O1090" s="64"/>
      <c r="P1090" s="64"/>
      <c r="Q1090" s="64"/>
      <c r="R1090" s="64"/>
      <c r="S1090" s="65"/>
      <c r="T1090" s="65"/>
      <c r="U1090" s="43"/>
      <c r="V1090" s="43"/>
    </row>
    <row r="1091" spans="1:22" x14ac:dyDescent="0.25">
      <c r="A1091" s="64"/>
      <c r="B1091" s="65"/>
      <c r="C1091" s="64"/>
      <c r="D1091" s="66"/>
      <c r="E1091" s="66"/>
      <c r="F1091" s="64"/>
      <c r="G1091" s="64"/>
      <c r="H1091" s="64"/>
      <c r="I1091" s="64"/>
      <c r="J1091" s="64"/>
      <c r="K1091" s="64"/>
      <c r="L1091" s="64"/>
      <c r="M1091" s="64"/>
      <c r="N1091" s="64"/>
      <c r="O1091" s="64"/>
      <c r="P1091" s="64"/>
      <c r="Q1091" s="64"/>
      <c r="R1091" s="64"/>
      <c r="S1091" s="65"/>
      <c r="T1091" s="65"/>
      <c r="U1091" s="43"/>
      <c r="V1091" s="43"/>
    </row>
    <row r="1092" spans="1:22" x14ac:dyDescent="0.25">
      <c r="A1092" s="64"/>
      <c r="B1092" s="65"/>
      <c r="C1092" s="64"/>
      <c r="D1092" s="66"/>
      <c r="E1092" s="66"/>
      <c r="F1092" s="64"/>
      <c r="G1092" s="64"/>
      <c r="H1092" s="64"/>
      <c r="I1092" s="64"/>
      <c r="J1092" s="64"/>
      <c r="K1092" s="64"/>
      <c r="L1092" s="64"/>
      <c r="M1092" s="64"/>
      <c r="N1092" s="64"/>
      <c r="O1092" s="64"/>
      <c r="P1092" s="64"/>
      <c r="Q1092" s="64"/>
      <c r="R1092" s="64"/>
      <c r="S1092" s="65"/>
      <c r="T1092" s="65"/>
      <c r="U1092" s="43"/>
      <c r="V1092" s="43"/>
    </row>
    <row r="1093" spans="1:22" x14ac:dyDescent="0.25">
      <c r="A1093" s="64"/>
      <c r="B1093" s="65"/>
      <c r="C1093" s="64"/>
      <c r="D1093" s="66"/>
      <c r="E1093" s="66"/>
      <c r="F1093" s="64"/>
      <c r="G1093" s="64"/>
      <c r="H1093" s="64"/>
      <c r="I1093" s="64"/>
      <c r="J1093" s="64"/>
      <c r="K1093" s="64"/>
      <c r="L1093" s="64"/>
      <c r="M1093" s="64"/>
      <c r="N1093" s="64"/>
      <c r="O1093" s="64"/>
      <c r="P1093" s="64"/>
      <c r="Q1093" s="64"/>
      <c r="R1093" s="64"/>
      <c r="S1093" s="65"/>
      <c r="T1093" s="65"/>
      <c r="U1093" s="43"/>
      <c r="V1093" s="43"/>
    </row>
    <row r="1094" spans="1:22" x14ac:dyDescent="0.25">
      <c r="A1094" s="64"/>
      <c r="B1094" s="65"/>
      <c r="C1094" s="64"/>
      <c r="D1094" s="66"/>
      <c r="E1094" s="66"/>
      <c r="F1094" s="64"/>
      <c r="G1094" s="64"/>
      <c r="H1094" s="64"/>
      <c r="I1094" s="64"/>
      <c r="J1094" s="64"/>
      <c r="K1094" s="64"/>
      <c r="L1094" s="64"/>
      <c r="M1094" s="64"/>
      <c r="N1094" s="64"/>
      <c r="O1094" s="64"/>
      <c r="P1094" s="64"/>
      <c r="Q1094" s="64"/>
      <c r="R1094" s="64"/>
      <c r="S1094" s="65"/>
      <c r="T1094" s="65"/>
      <c r="U1094" s="43"/>
      <c r="V1094" s="43"/>
    </row>
    <row r="1095" spans="1:22" x14ac:dyDescent="0.25">
      <c r="A1095" s="64"/>
      <c r="B1095" s="65"/>
      <c r="C1095" s="64"/>
      <c r="D1095" s="66"/>
      <c r="E1095" s="66"/>
      <c r="F1095" s="64"/>
      <c r="G1095" s="64"/>
      <c r="H1095" s="64"/>
      <c r="I1095" s="64"/>
      <c r="J1095" s="64"/>
      <c r="K1095" s="64"/>
      <c r="L1095" s="64"/>
      <c r="M1095" s="64"/>
      <c r="N1095" s="64"/>
      <c r="O1095" s="64"/>
      <c r="P1095" s="64"/>
      <c r="Q1095" s="64"/>
      <c r="R1095" s="64"/>
      <c r="S1095" s="65"/>
      <c r="T1095" s="65"/>
      <c r="U1095" s="43"/>
      <c r="V1095" s="43"/>
    </row>
    <row r="1096" spans="1:22" x14ac:dyDescent="0.25">
      <c r="A1096" s="64"/>
      <c r="B1096" s="65"/>
      <c r="C1096" s="64"/>
      <c r="D1096" s="66"/>
      <c r="E1096" s="66"/>
      <c r="F1096" s="64"/>
      <c r="G1096" s="64"/>
      <c r="H1096" s="64"/>
      <c r="I1096" s="64"/>
      <c r="J1096" s="64"/>
      <c r="K1096" s="64"/>
      <c r="L1096" s="64"/>
      <c r="M1096" s="64"/>
      <c r="N1096" s="64"/>
      <c r="O1096" s="64"/>
      <c r="P1096" s="64"/>
      <c r="Q1096" s="64"/>
      <c r="R1096" s="64"/>
      <c r="S1096" s="65"/>
      <c r="T1096" s="65"/>
      <c r="U1096" s="43"/>
      <c r="V1096" s="43"/>
    </row>
    <row r="1097" spans="1:22" x14ac:dyDescent="0.25">
      <c r="A1097" s="64"/>
      <c r="B1097" s="65"/>
      <c r="C1097" s="64"/>
      <c r="D1097" s="66"/>
      <c r="E1097" s="66"/>
      <c r="F1097" s="64"/>
      <c r="G1097" s="64"/>
      <c r="H1097" s="64"/>
      <c r="I1097" s="64"/>
      <c r="J1097" s="64"/>
      <c r="K1097" s="64"/>
      <c r="L1097" s="64"/>
      <c r="M1097" s="64"/>
      <c r="N1097" s="64"/>
      <c r="O1097" s="64"/>
      <c r="P1097" s="64"/>
      <c r="Q1097" s="64"/>
      <c r="R1097" s="64"/>
      <c r="S1097" s="65"/>
      <c r="T1097" s="65"/>
      <c r="U1097" s="43"/>
      <c r="V1097" s="43"/>
    </row>
    <row r="1098" spans="1:22" x14ac:dyDescent="0.25">
      <c r="A1098" s="64"/>
      <c r="B1098" s="65"/>
      <c r="C1098" s="64"/>
      <c r="D1098" s="66"/>
      <c r="E1098" s="66"/>
      <c r="F1098" s="64"/>
      <c r="G1098" s="64"/>
      <c r="H1098" s="64"/>
      <c r="I1098" s="64"/>
      <c r="J1098" s="64"/>
      <c r="K1098" s="64"/>
      <c r="L1098" s="64"/>
      <c r="M1098" s="64"/>
      <c r="N1098" s="64"/>
      <c r="O1098" s="64"/>
      <c r="P1098" s="64"/>
      <c r="Q1098" s="64"/>
      <c r="R1098" s="64"/>
      <c r="S1098" s="65"/>
      <c r="T1098" s="65"/>
      <c r="U1098" s="43"/>
      <c r="V1098" s="43"/>
    </row>
    <row r="1099" spans="1:22" x14ac:dyDescent="0.25">
      <c r="A1099" s="64"/>
      <c r="B1099" s="65"/>
      <c r="C1099" s="64"/>
      <c r="D1099" s="66"/>
      <c r="E1099" s="66"/>
      <c r="F1099" s="64"/>
      <c r="G1099" s="64"/>
      <c r="H1099" s="64"/>
      <c r="I1099" s="64"/>
      <c r="J1099" s="64"/>
      <c r="K1099" s="64"/>
      <c r="L1099" s="64"/>
      <c r="M1099" s="64"/>
      <c r="N1099" s="64"/>
      <c r="O1099" s="64"/>
      <c r="P1099" s="64"/>
      <c r="Q1099" s="64"/>
      <c r="R1099" s="64"/>
      <c r="S1099" s="65"/>
      <c r="T1099" s="65"/>
      <c r="U1099" s="43"/>
      <c r="V1099" s="43"/>
    </row>
    <row r="1100" spans="1:22" x14ac:dyDescent="0.25">
      <c r="A1100" s="64"/>
      <c r="B1100" s="65"/>
      <c r="C1100" s="64"/>
      <c r="D1100" s="66"/>
      <c r="E1100" s="66"/>
      <c r="F1100" s="64"/>
      <c r="G1100" s="64"/>
      <c r="H1100" s="64"/>
      <c r="I1100" s="64"/>
      <c r="J1100" s="64"/>
      <c r="K1100" s="64"/>
      <c r="L1100" s="64"/>
      <c r="M1100" s="64"/>
      <c r="N1100" s="64"/>
      <c r="O1100" s="64"/>
      <c r="P1100" s="64"/>
      <c r="Q1100" s="64"/>
      <c r="R1100" s="64"/>
      <c r="S1100" s="65"/>
      <c r="T1100" s="65"/>
      <c r="U1100" s="43"/>
      <c r="V1100" s="43"/>
    </row>
    <row r="1101" spans="1:22" x14ac:dyDescent="0.25">
      <c r="A1101" s="64"/>
      <c r="B1101" s="65"/>
      <c r="C1101" s="64"/>
      <c r="D1101" s="66"/>
      <c r="E1101" s="66"/>
      <c r="F1101" s="64"/>
      <c r="G1101" s="64"/>
      <c r="H1101" s="64"/>
      <c r="I1101" s="64"/>
      <c r="J1101" s="64"/>
      <c r="K1101" s="64"/>
      <c r="L1101" s="64"/>
      <c r="M1101" s="64"/>
      <c r="N1101" s="64"/>
      <c r="O1101" s="64"/>
      <c r="P1101" s="64"/>
      <c r="Q1101" s="64"/>
      <c r="R1101" s="64"/>
      <c r="S1101" s="65"/>
      <c r="T1101" s="65"/>
      <c r="U1101" s="43"/>
      <c r="V1101" s="43"/>
    </row>
    <row r="1102" spans="1:22" x14ac:dyDescent="0.25">
      <c r="A1102" s="64"/>
      <c r="B1102" s="65"/>
      <c r="C1102" s="64"/>
      <c r="D1102" s="66"/>
      <c r="E1102" s="66"/>
      <c r="F1102" s="64"/>
      <c r="G1102" s="64"/>
      <c r="H1102" s="64"/>
      <c r="I1102" s="64"/>
      <c r="J1102" s="64"/>
      <c r="K1102" s="64"/>
      <c r="L1102" s="64"/>
      <c r="M1102" s="64"/>
      <c r="N1102" s="64"/>
      <c r="O1102" s="64"/>
      <c r="P1102" s="64"/>
      <c r="Q1102" s="64"/>
      <c r="R1102" s="64"/>
      <c r="S1102" s="65"/>
      <c r="T1102" s="65"/>
      <c r="U1102" s="43"/>
      <c r="V1102" s="43"/>
    </row>
    <row r="1103" spans="1:22" x14ac:dyDescent="0.25">
      <c r="A1103" s="64"/>
      <c r="B1103" s="65"/>
      <c r="C1103" s="64"/>
      <c r="D1103" s="66"/>
      <c r="E1103" s="66"/>
      <c r="F1103" s="64"/>
      <c r="G1103" s="64"/>
      <c r="H1103" s="64"/>
      <c r="I1103" s="64"/>
      <c r="J1103" s="64"/>
      <c r="K1103" s="64"/>
      <c r="L1103" s="64"/>
      <c r="M1103" s="64"/>
      <c r="N1103" s="64"/>
      <c r="O1103" s="64"/>
      <c r="P1103" s="64"/>
      <c r="Q1103" s="64"/>
      <c r="R1103" s="64"/>
      <c r="S1103" s="65"/>
      <c r="T1103" s="65"/>
      <c r="U1103" s="43"/>
      <c r="V1103" s="43"/>
    </row>
    <row r="1104" spans="1:22" x14ac:dyDescent="0.25">
      <c r="A1104" s="64"/>
      <c r="B1104" s="65"/>
      <c r="C1104" s="64"/>
      <c r="D1104" s="66"/>
      <c r="E1104" s="66"/>
      <c r="F1104" s="64"/>
      <c r="G1104" s="64"/>
      <c r="H1104" s="64"/>
      <c r="I1104" s="64"/>
      <c r="J1104" s="64"/>
      <c r="K1104" s="64"/>
      <c r="L1104" s="64"/>
      <c r="M1104" s="64"/>
      <c r="N1104" s="64"/>
      <c r="O1104" s="64"/>
      <c r="P1104" s="64"/>
      <c r="Q1104" s="64"/>
      <c r="R1104" s="64"/>
      <c r="S1104" s="65"/>
      <c r="T1104" s="65"/>
      <c r="U1104" s="43"/>
      <c r="V1104" s="43"/>
    </row>
    <row r="1105" spans="1:22" x14ac:dyDescent="0.25">
      <c r="A1105" s="64"/>
      <c r="B1105" s="65"/>
      <c r="C1105" s="64"/>
      <c r="D1105" s="66"/>
      <c r="E1105" s="66"/>
      <c r="F1105" s="64"/>
      <c r="G1105" s="64"/>
      <c r="H1105" s="64"/>
      <c r="I1105" s="64"/>
      <c r="J1105" s="64"/>
      <c r="K1105" s="64"/>
      <c r="L1105" s="64"/>
      <c r="M1105" s="64"/>
      <c r="N1105" s="64"/>
      <c r="O1105" s="64"/>
      <c r="P1105" s="64"/>
      <c r="Q1105" s="64"/>
      <c r="R1105" s="64"/>
      <c r="S1105" s="65"/>
      <c r="T1105" s="65"/>
      <c r="U1105" s="43"/>
      <c r="V1105" s="43"/>
    </row>
    <row r="1106" spans="1:22" x14ac:dyDescent="0.25">
      <c r="A1106" s="64"/>
      <c r="B1106" s="65"/>
      <c r="C1106" s="64"/>
      <c r="D1106" s="66"/>
      <c r="E1106" s="66"/>
      <c r="F1106" s="64"/>
      <c r="G1106" s="64"/>
      <c r="H1106" s="64"/>
      <c r="I1106" s="64"/>
      <c r="J1106" s="64"/>
      <c r="K1106" s="64"/>
      <c r="L1106" s="64"/>
      <c r="M1106" s="64"/>
      <c r="N1106" s="64"/>
      <c r="O1106" s="64"/>
      <c r="P1106" s="64"/>
      <c r="Q1106" s="64"/>
      <c r="R1106" s="64"/>
      <c r="S1106" s="65"/>
      <c r="T1106" s="65"/>
      <c r="U1106" s="43"/>
      <c r="V1106" s="43"/>
    </row>
    <row r="1107" spans="1:22" x14ac:dyDescent="0.25">
      <c r="A1107" s="64"/>
      <c r="B1107" s="65"/>
      <c r="C1107" s="64"/>
      <c r="D1107" s="66"/>
      <c r="E1107" s="66"/>
      <c r="F1107" s="64"/>
      <c r="G1107" s="64"/>
      <c r="H1107" s="64"/>
      <c r="I1107" s="64"/>
      <c r="J1107" s="64"/>
      <c r="K1107" s="64"/>
      <c r="L1107" s="64"/>
      <c r="M1107" s="64"/>
      <c r="N1107" s="64"/>
      <c r="O1107" s="64"/>
      <c r="P1107" s="64"/>
      <c r="Q1107" s="64"/>
      <c r="R1107" s="64"/>
      <c r="S1107" s="65"/>
      <c r="T1107" s="65"/>
      <c r="U1107" s="43"/>
      <c r="V1107" s="43"/>
    </row>
    <row r="1108" spans="1:22" x14ac:dyDescent="0.25">
      <c r="A1108" s="64"/>
      <c r="B1108" s="65"/>
      <c r="C1108" s="64"/>
      <c r="D1108" s="66"/>
      <c r="E1108" s="66"/>
      <c r="F1108" s="64"/>
      <c r="G1108" s="64"/>
      <c r="H1108" s="64"/>
      <c r="I1108" s="64"/>
      <c r="J1108" s="64"/>
      <c r="K1108" s="64"/>
      <c r="L1108" s="64"/>
      <c r="M1108" s="64"/>
      <c r="N1108" s="64"/>
      <c r="O1108" s="64"/>
      <c r="P1108" s="64"/>
      <c r="Q1108" s="64"/>
      <c r="R1108" s="64"/>
      <c r="S1108" s="65"/>
      <c r="T1108" s="65"/>
      <c r="U1108" s="43"/>
      <c r="V1108" s="43"/>
    </row>
    <row r="1109" spans="1:22" x14ac:dyDescent="0.25">
      <c r="A1109" s="64"/>
      <c r="B1109" s="65"/>
      <c r="C1109" s="64"/>
      <c r="D1109" s="66"/>
      <c r="E1109" s="66"/>
      <c r="F1109" s="64"/>
      <c r="G1109" s="64"/>
      <c r="H1109" s="64"/>
      <c r="I1109" s="64"/>
      <c r="J1109" s="64"/>
      <c r="K1109" s="64"/>
      <c r="L1109" s="64"/>
      <c r="M1109" s="64"/>
      <c r="N1109" s="64"/>
      <c r="O1109" s="64"/>
      <c r="P1109" s="64"/>
      <c r="Q1109" s="64"/>
      <c r="R1109" s="64"/>
      <c r="S1109" s="65"/>
      <c r="T1109" s="65"/>
      <c r="U1109" s="43"/>
      <c r="V1109" s="43"/>
    </row>
    <row r="1110" spans="1:22" x14ac:dyDescent="0.25">
      <c r="A1110" s="64"/>
      <c r="B1110" s="65"/>
      <c r="C1110" s="64"/>
      <c r="D1110" s="66"/>
      <c r="E1110" s="66"/>
      <c r="F1110" s="64"/>
      <c r="G1110" s="64"/>
      <c r="H1110" s="64"/>
      <c r="I1110" s="64"/>
      <c r="J1110" s="64"/>
      <c r="K1110" s="64"/>
      <c r="L1110" s="64"/>
      <c r="M1110" s="64"/>
      <c r="N1110" s="64"/>
      <c r="O1110" s="64"/>
      <c r="P1110" s="64"/>
      <c r="Q1110" s="64"/>
      <c r="R1110" s="64"/>
      <c r="S1110" s="65"/>
      <c r="T1110" s="65"/>
      <c r="U1110" s="43"/>
      <c r="V1110" s="43"/>
    </row>
    <row r="1111" spans="1:22" x14ac:dyDescent="0.25">
      <c r="A1111" s="64"/>
      <c r="B1111" s="65"/>
      <c r="C1111" s="64"/>
      <c r="D1111" s="66"/>
      <c r="E1111" s="66"/>
      <c r="F1111" s="64"/>
      <c r="G1111" s="64"/>
      <c r="H1111" s="64"/>
      <c r="I1111" s="64"/>
      <c r="J1111" s="64"/>
      <c r="K1111" s="64"/>
      <c r="L1111" s="64"/>
      <c r="M1111" s="64"/>
      <c r="N1111" s="64"/>
      <c r="O1111" s="64"/>
      <c r="P1111" s="64"/>
      <c r="Q1111" s="64"/>
      <c r="R1111" s="64"/>
      <c r="S1111" s="65"/>
      <c r="T1111" s="65"/>
      <c r="U1111" s="43"/>
      <c r="V1111" s="43"/>
    </row>
    <row r="1112" spans="1:22" x14ac:dyDescent="0.25">
      <c r="A1112" s="64"/>
      <c r="B1112" s="65"/>
      <c r="C1112" s="64"/>
      <c r="D1112" s="66"/>
      <c r="E1112" s="66"/>
      <c r="F1112" s="64"/>
      <c r="G1112" s="64"/>
      <c r="H1112" s="64"/>
      <c r="I1112" s="64"/>
      <c r="J1112" s="64"/>
      <c r="K1112" s="64"/>
      <c r="L1112" s="64"/>
      <c r="M1112" s="64"/>
      <c r="N1112" s="64"/>
      <c r="O1112" s="64"/>
      <c r="P1112" s="64"/>
      <c r="Q1112" s="64"/>
      <c r="R1112" s="64"/>
      <c r="S1112" s="65"/>
      <c r="T1112" s="65"/>
      <c r="U1112" s="43"/>
      <c r="V1112" s="43"/>
    </row>
    <row r="1113" spans="1:22" x14ac:dyDescent="0.25">
      <c r="A1113" s="64"/>
      <c r="B1113" s="65"/>
      <c r="C1113" s="64"/>
      <c r="D1113" s="66"/>
      <c r="E1113" s="66"/>
      <c r="F1113" s="64"/>
      <c r="G1113" s="64"/>
      <c r="H1113" s="64"/>
      <c r="I1113" s="64"/>
      <c r="J1113" s="64"/>
      <c r="K1113" s="64"/>
      <c r="L1113" s="64"/>
      <c r="M1113" s="64"/>
      <c r="N1113" s="64"/>
      <c r="O1113" s="64"/>
      <c r="P1113" s="64"/>
      <c r="Q1113" s="64"/>
      <c r="R1113" s="64"/>
      <c r="S1113" s="65"/>
      <c r="T1113" s="65"/>
      <c r="U1113" s="43"/>
      <c r="V1113" s="43"/>
    </row>
    <row r="1114" spans="1:22" x14ac:dyDescent="0.25">
      <c r="A1114" s="64"/>
      <c r="B1114" s="65"/>
      <c r="C1114" s="64"/>
      <c r="D1114" s="66"/>
      <c r="E1114" s="66"/>
      <c r="F1114" s="64"/>
      <c r="G1114" s="64"/>
      <c r="H1114" s="64"/>
      <c r="I1114" s="64"/>
      <c r="J1114" s="64"/>
      <c r="K1114" s="64"/>
      <c r="L1114" s="64"/>
      <c r="M1114" s="64"/>
      <c r="N1114" s="64"/>
      <c r="O1114" s="64"/>
      <c r="P1114" s="64"/>
      <c r="Q1114" s="64"/>
      <c r="R1114" s="64"/>
      <c r="S1114" s="65"/>
      <c r="T1114" s="65"/>
      <c r="U1114" s="43"/>
      <c r="V1114" s="43"/>
    </row>
    <row r="1115" spans="1:22" x14ac:dyDescent="0.25">
      <c r="A1115" s="64"/>
      <c r="B1115" s="65"/>
      <c r="C1115" s="64"/>
      <c r="D1115" s="66"/>
      <c r="E1115" s="66"/>
      <c r="F1115" s="64"/>
      <c r="G1115" s="64"/>
      <c r="H1115" s="64"/>
      <c r="I1115" s="64"/>
      <c r="J1115" s="64"/>
      <c r="K1115" s="64"/>
      <c r="L1115" s="64"/>
      <c r="M1115" s="64"/>
      <c r="N1115" s="64"/>
      <c r="O1115" s="64"/>
      <c r="P1115" s="64"/>
      <c r="Q1115" s="64"/>
      <c r="R1115" s="64"/>
      <c r="S1115" s="65"/>
      <c r="T1115" s="65"/>
      <c r="U1115" s="43"/>
      <c r="V1115" s="43"/>
    </row>
    <row r="1116" spans="1:22" x14ac:dyDescent="0.25">
      <c r="A1116" s="64"/>
      <c r="B1116" s="65"/>
      <c r="C1116" s="64"/>
      <c r="D1116" s="66"/>
      <c r="E1116" s="66"/>
      <c r="F1116" s="64"/>
      <c r="G1116" s="64"/>
      <c r="H1116" s="64"/>
      <c r="I1116" s="64"/>
      <c r="J1116" s="64"/>
      <c r="K1116" s="64"/>
      <c r="L1116" s="64"/>
      <c r="M1116" s="64"/>
      <c r="N1116" s="64"/>
      <c r="O1116" s="64"/>
      <c r="P1116" s="64"/>
      <c r="Q1116" s="64"/>
      <c r="R1116" s="64"/>
      <c r="S1116" s="65"/>
      <c r="T1116" s="65"/>
      <c r="U1116" s="43"/>
      <c r="V1116" s="43"/>
    </row>
    <row r="1117" spans="1:22" x14ac:dyDescent="0.25">
      <c r="A1117" s="64"/>
      <c r="B1117" s="65"/>
      <c r="C1117" s="64"/>
      <c r="D1117" s="66"/>
      <c r="E1117" s="66"/>
      <c r="F1117" s="64"/>
      <c r="G1117" s="64"/>
      <c r="H1117" s="64"/>
      <c r="I1117" s="64"/>
      <c r="J1117" s="64"/>
      <c r="K1117" s="64"/>
      <c r="L1117" s="64"/>
      <c r="M1117" s="64"/>
      <c r="N1117" s="64"/>
      <c r="O1117" s="64"/>
      <c r="P1117" s="64"/>
      <c r="Q1117" s="64"/>
      <c r="R1117" s="64"/>
      <c r="S1117" s="65"/>
      <c r="T1117" s="65"/>
      <c r="U1117" s="43"/>
      <c r="V1117" s="43"/>
    </row>
    <row r="1118" spans="1:22" x14ac:dyDescent="0.25">
      <c r="A1118" s="64"/>
      <c r="B1118" s="65"/>
      <c r="C1118" s="64"/>
      <c r="D1118" s="66"/>
      <c r="E1118" s="66"/>
      <c r="F1118" s="64"/>
      <c r="G1118" s="64"/>
      <c r="H1118" s="64"/>
      <c r="I1118" s="64"/>
      <c r="J1118" s="64"/>
      <c r="K1118" s="64"/>
      <c r="L1118" s="64"/>
      <c r="M1118" s="64"/>
      <c r="N1118" s="64"/>
      <c r="O1118" s="64"/>
      <c r="P1118" s="64"/>
      <c r="Q1118" s="64"/>
      <c r="R1118" s="64"/>
      <c r="S1118" s="65"/>
      <c r="T1118" s="65"/>
      <c r="U1118" s="43"/>
      <c r="V1118" s="43"/>
    </row>
    <row r="1119" spans="1:22" x14ac:dyDescent="0.25">
      <c r="A1119" s="64"/>
      <c r="B1119" s="65"/>
      <c r="C1119" s="64"/>
      <c r="D1119" s="66"/>
      <c r="E1119" s="66"/>
      <c r="F1119" s="64"/>
      <c r="G1119" s="64"/>
      <c r="H1119" s="64"/>
      <c r="I1119" s="64"/>
      <c r="J1119" s="64"/>
      <c r="K1119" s="64"/>
      <c r="L1119" s="64"/>
      <c r="M1119" s="64"/>
      <c r="N1119" s="64"/>
      <c r="O1119" s="64"/>
      <c r="P1119" s="64"/>
      <c r="Q1119" s="64"/>
      <c r="R1119" s="64"/>
      <c r="S1119" s="65"/>
      <c r="T1119" s="65"/>
      <c r="U1119" s="43"/>
      <c r="V1119" s="43"/>
    </row>
    <row r="1120" spans="1:22" x14ac:dyDescent="0.25">
      <c r="A1120" s="64"/>
      <c r="B1120" s="65"/>
      <c r="C1120" s="64"/>
      <c r="D1120" s="66"/>
      <c r="E1120" s="66"/>
      <c r="F1120" s="64"/>
      <c r="G1120" s="64"/>
      <c r="H1120" s="64"/>
      <c r="I1120" s="64"/>
      <c r="J1120" s="64"/>
      <c r="K1120" s="64"/>
      <c r="L1120" s="64"/>
      <c r="M1120" s="64"/>
      <c r="N1120" s="64"/>
      <c r="O1120" s="64"/>
      <c r="P1120" s="64"/>
      <c r="Q1120" s="64"/>
      <c r="R1120" s="64"/>
      <c r="S1120" s="65"/>
      <c r="T1120" s="65"/>
      <c r="U1120" s="43"/>
      <c r="V1120" s="43"/>
    </row>
    <row r="1121" spans="1:22" x14ac:dyDescent="0.25">
      <c r="A1121" s="64"/>
      <c r="B1121" s="65"/>
      <c r="C1121" s="64"/>
      <c r="D1121" s="66"/>
      <c r="E1121" s="66"/>
      <c r="F1121" s="64"/>
      <c r="G1121" s="64"/>
      <c r="H1121" s="64"/>
      <c r="I1121" s="64"/>
      <c r="J1121" s="64"/>
      <c r="K1121" s="64"/>
      <c r="L1121" s="64"/>
      <c r="M1121" s="64"/>
      <c r="N1121" s="64"/>
      <c r="O1121" s="64"/>
      <c r="P1121" s="64"/>
      <c r="Q1121" s="64"/>
      <c r="R1121" s="64"/>
      <c r="S1121" s="65"/>
      <c r="T1121" s="65"/>
      <c r="U1121" s="43"/>
      <c r="V1121" s="43"/>
    </row>
    <row r="1122" spans="1:22" x14ac:dyDescent="0.25">
      <c r="A1122" s="64"/>
      <c r="B1122" s="65"/>
      <c r="C1122" s="64"/>
      <c r="D1122" s="66"/>
      <c r="E1122" s="66"/>
      <c r="F1122" s="64"/>
      <c r="G1122" s="64"/>
      <c r="H1122" s="64"/>
      <c r="I1122" s="64"/>
      <c r="J1122" s="64"/>
      <c r="K1122" s="64"/>
      <c r="L1122" s="64"/>
      <c r="M1122" s="64"/>
      <c r="N1122" s="64"/>
      <c r="O1122" s="64"/>
      <c r="P1122" s="64"/>
      <c r="Q1122" s="64"/>
      <c r="R1122" s="64"/>
      <c r="S1122" s="65"/>
      <c r="T1122" s="65"/>
      <c r="U1122" s="43"/>
      <c r="V1122" s="43"/>
    </row>
    <row r="1123" spans="1:22" x14ac:dyDescent="0.25">
      <c r="A1123" s="64"/>
      <c r="B1123" s="65"/>
      <c r="C1123" s="64"/>
      <c r="D1123" s="66"/>
      <c r="E1123" s="66"/>
      <c r="F1123" s="64"/>
      <c r="G1123" s="64"/>
      <c r="H1123" s="64"/>
      <c r="I1123" s="64"/>
      <c r="J1123" s="64"/>
      <c r="K1123" s="64"/>
      <c r="L1123" s="64"/>
      <c r="M1123" s="64"/>
      <c r="N1123" s="64"/>
      <c r="O1123" s="64"/>
      <c r="P1123" s="64"/>
      <c r="Q1123" s="64"/>
      <c r="R1123" s="64"/>
      <c r="S1123" s="65"/>
      <c r="T1123" s="65"/>
      <c r="U1123" s="43"/>
      <c r="V1123" s="43"/>
    </row>
    <row r="1124" spans="1:22" x14ac:dyDescent="0.25">
      <c r="A1124" s="64"/>
      <c r="B1124" s="65"/>
      <c r="C1124" s="64"/>
      <c r="D1124" s="66"/>
      <c r="E1124" s="66"/>
      <c r="F1124" s="64"/>
      <c r="G1124" s="64"/>
      <c r="H1124" s="64"/>
      <c r="I1124" s="64"/>
      <c r="J1124" s="64"/>
      <c r="K1124" s="64"/>
      <c r="L1124" s="64"/>
      <c r="M1124" s="64"/>
      <c r="N1124" s="64"/>
      <c r="O1124" s="64"/>
      <c r="P1124" s="64"/>
      <c r="Q1124" s="64"/>
      <c r="R1124" s="64"/>
      <c r="S1124" s="65"/>
      <c r="T1124" s="65"/>
      <c r="U1124" s="43"/>
      <c r="V1124" s="43"/>
    </row>
    <row r="1125" spans="1:22" x14ac:dyDescent="0.25">
      <c r="A1125" s="64"/>
      <c r="B1125" s="65"/>
      <c r="C1125" s="64"/>
      <c r="D1125" s="66"/>
      <c r="E1125" s="66"/>
      <c r="F1125" s="64"/>
      <c r="G1125" s="64"/>
      <c r="H1125" s="64"/>
      <c r="I1125" s="64"/>
      <c r="J1125" s="64"/>
      <c r="K1125" s="64"/>
      <c r="L1125" s="64"/>
      <c r="M1125" s="64"/>
      <c r="N1125" s="64"/>
      <c r="O1125" s="64"/>
      <c r="P1125" s="64"/>
      <c r="Q1125" s="64"/>
      <c r="R1125" s="64"/>
      <c r="S1125" s="65"/>
      <c r="T1125" s="65"/>
      <c r="U1125" s="43"/>
      <c r="V1125" s="43"/>
    </row>
    <row r="1126" spans="1:22" x14ac:dyDescent="0.25">
      <c r="A1126" s="64"/>
      <c r="B1126" s="65"/>
      <c r="C1126" s="64"/>
      <c r="D1126" s="66"/>
      <c r="E1126" s="66"/>
      <c r="F1126" s="64"/>
      <c r="G1126" s="64"/>
      <c r="H1126" s="64"/>
      <c r="I1126" s="64"/>
      <c r="J1126" s="64"/>
      <c r="K1126" s="64"/>
      <c r="L1126" s="64"/>
      <c r="M1126" s="64"/>
      <c r="N1126" s="64"/>
      <c r="O1126" s="64"/>
      <c r="P1126" s="64"/>
      <c r="Q1126" s="64"/>
      <c r="R1126" s="64"/>
      <c r="S1126" s="65"/>
      <c r="T1126" s="65"/>
      <c r="U1126" s="43"/>
      <c r="V1126" s="43"/>
    </row>
    <row r="1127" spans="1:22" x14ac:dyDescent="0.25">
      <c r="A1127" s="64"/>
      <c r="B1127" s="65"/>
      <c r="C1127" s="64"/>
      <c r="D1127" s="66"/>
      <c r="E1127" s="66"/>
      <c r="F1127" s="64"/>
      <c r="G1127" s="64"/>
      <c r="H1127" s="64"/>
      <c r="I1127" s="64"/>
      <c r="J1127" s="64"/>
      <c r="K1127" s="64"/>
      <c r="L1127" s="64"/>
      <c r="M1127" s="64"/>
      <c r="N1127" s="64"/>
      <c r="O1127" s="64"/>
      <c r="P1127" s="64"/>
      <c r="Q1127" s="64"/>
      <c r="R1127" s="64"/>
      <c r="S1127" s="65"/>
      <c r="T1127" s="65"/>
      <c r="U1127" s="43"/>
      <c r="V1127" s="43"/>
    </row>
    <row r="1128" spans="1:22" x14ac:dyDescent="0.25">
      <c r="A1128" s="64"/>
      <c r="B1128" s="65"/>
      <c r="C1128" s="64"/>
      <c r="D1128" s="66"/>
      <c r="E1128" s="66"/>
      <c r="F1128" s="64"/>
      <c r="G1128" s="64"/>
      <c r="H1128" s="64"/>
      <c r="I1128" s="64"/>
      <c r="J1128" s="64"/>
      <c r="K1128" s="64"/>
      <c r="L1128" s="64"/>
      <c r="M1128" s="64"/>
      <c r="N1128" s="64"/>
      <c r="O1128" s="64"/>
      <c r="P1128" s="64"/>
      <c r="Q1128" s="64"/>
      <c r="R1128" s="64"/>
      <c r="S1128" s="65"/>
      <c r="T1128" s="65"/>
      <c r="U1128" s="43"/>
      <c r="V1128" s="43"/>
    </row>
    <row r="1129" spans="1:22" x14ac:dyDescent="0.25">
      <c r="A1129" s="64"/>
      <c r="B1129" s="65"/>
      <c r="C1129" s="64"/>
      <c r="D1129" s="66"/>
      <c r="E1129" s="66"/>
      <c r="F1129" s="64"/>
      <c r="G1129" s="64"/>
      <c r="H1129" s="64"/>
      <c r="I1129" s="64"/>
      <c r="J1129" s="64"/>
      <c r="K1129" s="64"/>
      <c r="L1129" s="64"/>
      <c r="M1129" s="64"/>
      <c r="N1129" s="64"/>
      <c r="O1129" s="64"/>
      <c r="P1129" s="64"/>
      <c r="Q1129" s="64"/>
      <c r="R1129" s="64"/>
      <c r="S1129" s="65"/>
      <c r="T1129" s="65"/>
      <c r="U1129" s="43"/>
      <c r="V1129" s="43"/>
    </row>
    <row r="1130" spans="1:22" x14ac:dyDescent="0.25">
      <c r="A1130" s="64"/>
      <c r="B1130" s="65"/>
      <c r="C1130" s="64"/>
      <c r="D1130" s="66"/>
      <c r="E1130" s="66"/>
      <c r="F1130" s="64"/>
      <c r="G1130" s="64"/>
      <c r="H1130" s="64"/>
      <c r="I1130" s="64"/>
      <c r="J1130" s="64"/>
      <c r="K1130" s="64"/>
      <c r="L1130" s="64"/>
      <c r="M1130" s="64"/>
      <c r="N1130" s="64"/>
      <c r="O1130" s="64"/>
      <c r="P1130" s="64"/>
      <c r="Q1130" s="64"/>
      <c r="R1130" s="64"/>
      <c r="S1130" s="65"/>
      <c r="T1130" s="65"/>
      <c r="U1130" s="43"/>
      <c r="V1130" s="43"/>
    </row>
    <row r="1131" spans="1:22" x14ac:dyDescent="0.25">
      <c r="A1131" s="64"/>
      <c r="B1131" s="65"/>
      <c r="C1131" s="64"/>
      <c r="D1131" s="66"/>
      <c r="E1131" s="66"/>
      <c r="F1131" s="64"/>
      <c r="G1131" s="64"/>
      <c r="H1131" s="64"/>
      <c r="I1131" s="64"/>
      <c r="J1131" s="64"/>
      <c r="K1131" s="64"/>
      <c r="L1131" s="64"/>
      <c r="M1131" s="64"/>
      <c r="N1131" s="64"/>
      <c r="O1131" s="64"/>
      <c r="P1131" s="64"/>
      <c r="Q1131" s="64"/>
      <c r="R1131" s="64"/>
      <c r="S1131" s="65"/>
      <c r="T1131" s="65"/>
      <c r="U1131" s="43"/>
      <c r="V1131" s="43"/>
    </row>
    <row r="1132" spans="1:22" x14ac:dyDescent="0.25">
      <c r="A1132" s="64"/>
      <c r="B1132" s="65"/>
      <c r="C1132" s="64"/>
      <c r="D1132" s="66"/>
      <c r="E1132" s="66"/>
      <c r="F1132" s="64"/>
      <c r="G1132" s="64"/>
      <c r="H1132" s="64"/>
      <c r="I1132" s="64"/>
      <c r="J1132" s="64"/>
      <c r="K1132" s="64"/>
      <c r="L1132" s="64"/>
      <c r="M1132" s="64"/>
      <c r="N1132" s="64"/>
      <c r="O1132" s="64"/>
      <c r="P1132" s="64"/>
      <c r="Q1132" s="64"/>
      <c r="R1132" s="64"/>
      <c r="S1132" s="65"/>
      <c r="T1132" s="65"/>
      <c r="U1132" s="43"/>
      <c r="V1132" s="43"/>
    </row>
    <row r="1133" spans="1:22" x14ac:dyDescent="0.25">
      <c r="A1133" s="64"/>
      <c r="B1133" s="65"/>
      <c r="C1133" s="64"/>
      <c r="D1133" s="66"/>
      <c r="E1133" s="66"/>
      <c r="F1133" s="64"/>
      <c r="G1133" s="64"/>
      <c r="H1133" s="64"/>
      <c r="I1133" s="64"/>
      <c r="J1133" s="64"/>
      <c r="K1133" s="64"/>
      <c r="L1133" s="64"/>
      <c r="M1133" s="64"/>
      <c r="N1133" s="64"/>
      <c r="O1133" s="64"/>
      <c r="P1133" s="64"/>
      <c r="Q1133" s="64"/>
      <c r="R1133" s="64"/>
      <c r="S1133" s="65"/>
      <c r="T1133" s="65"/>
      <c r="U1133" s="43"/>
      <c r="V1133" s="43"/>
    </row>
    <row r="1134" spans="1:22" x14ac:dyDescent="0.25">
      <c r="A1134" s="64"/>
      <c r="B1134" s="65"/>
      <c r="C1134" s="64"/>
      <c r="D1134" s="66"/>
      <c r="E1134" s="66"/>
      <c r="F1134" s="64"/>
      <c r="G1134" s="64"/>
      <c r="H1134" s="64"/>
      <c r="I1134" s="64"/>
      <c r="J1134" s="64"/>
      <c r="K1134" s="64"/>
      <c r="L1134" s="64"/>
      <c r="M1134" s="64"/>
      <c r="N1134" s="64"/>
      <c r="O1134" s="64"/>
      <c r="P1134" s="64"/>
      <c r="Q1134" s="64"/>
      <c r="R1134" s="64"/>
      <c r="S1134" s="65"/>
      <c r="T1134" s="65"/>
      <c r="U1134" s="43"/>
      <c r="V1134" s="43"/>
    </row>
    <row r="1135" spans="1:22" x14ac:dyDescent="0.25">
      <c r="A1135" s="64"/>
      <c r="B1135" s="65"/>
      <c r="C1135" s="64"/>
      <c r="D1135" s="66"/>
      <c r="E1135" s="66"/>
      <c r="F1135" s="64"/>
      <c r="G1135" s="64"/>
      <c r="H1135" s="64"/>
      <c r="I1135" s="64"/>
      <c r="J1135" s="64"/>
      <c r="K1135" s="64"/>
      <c r="L1135" s="64"/>
      <c r="M1135" s="64"/>
      <c r="N1135" s="64"/>
      <c r="O1135" s="64"/>
      <c r="P1135" s="64"/>
      <c r="Q1135" s="64"/>
      <c r="R1135" s="64"/>
      <c r="S1135" s="65"/>
      <c r="T1135" s="65"/>
      <c r="U1135" s="43"/>
      <c r="V1135" s="43"/>
    </row>
    <row r="1136" spans="1:22" x14ac:dyDescent="0.25">
      <c r="A1136" s="64"/>
      <c r="B1136" s="65"/>
      <c r="C1136" s="64"/>
      <c r="D1136" s="66"/>
      <c r="E1136" s="66"/>
      <c r="F1136" s="64"/>
      <c r="G1136" s="64"/>
      <c r="H1136" s="64"/>
      <c r="I1136" s="64"/>
      <c r="J1136" s="64"/>
      <c r="K1136" s="64"/>
      <c r="L1136" s="64"/>
      <c r="M1136" s="64"/>
      <c r="N1136" s="64"/>
      <c r="O1136" s="64"/>
      <c r="P1136" s="64"/>
      <c r="Q1136" s="64"/>
      <c r="R1136" s="64"/>
      <c r="S1136" s="65"/>
      <c r="T1136" s="65"/>
      <c r="U1136" s="43"/>
      <c r="V1136" s="43"/>
    </row>
    <row r="1137" spans="1:22" x14ac:dyDescent="0.25">
      <c r="A1137" s="64"/>
      <c r="B1137" s="65"/>
      <c r="C1137" s="64"/>
      <c r="D1137" s="66"/>
      <c r="E1137" s="66"/>
      <c r="F1137" s="64"/>
      <c r="G1137" s="64"/>
      <c r="H1137" s="64"/>
      <c r="I1137" s="64"/>
      <c r="J1137" s="64"/>
      <c r="K1137" s="64"/>
      <c r="L1137" s="64"/>
      <c r="M1137" s="64"/>
      <c r="N1137" s="64"/>
      <c r="O1137" s="64"/>
      <c r="P1137" s="64"/>
      <c r="Q1137" s="64"/>
      <c r="R1137" s="64"/>
      <c r="S1137" s="65"/>
      <c r="T1137" s="65"/>
      <c r="U1137" s="43"/>
      <c r="V1137" s="43"/>
    </row>
    <row r="1138" spans="1:22" x14ac:dyDescent="0.25">
      <c r="A1138" s="64"/>
      <c r="B1138" s="65"/>
      <c r="C1138" s="64"/>
      <c r="D1138" s="66"/>
      <c r="E1138" s="66"/>
      <c r="F1138" s="64"/>
      <c r="G1138" s="64"/>
      <c r="H1138" s="64"/>
      <c r="I1138" s="64"/>
      <c r="J1138" s="64"/>
      <c r="K1138" s="64"/>
      <c r="L1138" s="64"/>
      <c r="M1138" s="64"/>
      <c r="N1138" s="64"/>
      <c r="O1138" s="64"/>
      <c r="P1138" s="64"/>
      <c r="Q1138" s="64"/>
      <c r="R1138" s="64"/>
      <c r="S1138" s="65"/>
      <c r="T1138" s="65"/>
      <c r="U1138" s="43"/>
      <c r="V1138" s="43"/>
    </row>
    <row r="1139" spans="1:22" x14ac:dyDescent="0.25">
      <c r="A1139" s="64"/>
      <c r="B1139" s="65"/>
      <c r="C1139" s="64"/>
      <c r="D1139" s="66"/>
      <c r="E1139" s="66"/>
      <c r="F1139" s="64"/>
      <c r="G1139" s="64"/>
      <c r="H1139" s="64"/>
      <c r="I1139" s="64"/>
      <c r="J1139" s="64"/>
      <c r="K1139" s="64"/>
      <c r="L1139" s="64"/>
      <c r="M1139" s="64"/>
      <c r="N1139" s="64"/>
      <c r="O1139" s="64"/>
      <c r="P1139" s="64"/>
      <c r="Q1139" s="64"/>
      <c r="R1139" s="64"/>
      <c r="S1139" s="65"/>
      <c r="T1139" s="65"/>
      <c r="U1139" s="43"/>
      <c r="V1139" s="43"/>
    </row>
    <row r="1140" spans="1:22" x14ac:dyDescent="0.25">
      <c r="A1140" s="64"/>
      <c r="B1140" s="65"/>
      <c r="C1140" s="64"/>
      <c r="D1140" s="66"/>
      <c r="E1140" s="66"/>
      <c r="F1140" s="64"/>
      <c r="G1140" s="64"/>
      <c r="H1140" s="64"/>
      <c r="I1140" s="64"/>
      <c r="J1140" s="64"/>
      <c r="K1140" s="64"/>
      <c r="L1140" s="64"/>
      <c r="M1140" s="64"/>
      <c r="N1140" s="64"/>
      <c r="O1140" s="64"/>
      <c r="P1140" s="64"/>
      <c r="Q1140" s="64"/>
      <c r="R1140" s="64"/>
      <c r="S1140" s="65"/>
      <c r="T1140" s="65"/>
      <c r="U1140" s="43"/>
      <c r="V1140" s="43"/>
    </row>
    <row r="1141" spans="1:22" x14ac:dyDescent="0.25">
      <c r="A1141" s="64"/>
      <c r="B1141" s="65"/>
      <c r="C1141" s="64"/>
      <c r="D1141" s="66"/>
      <c r="E1141" s="66"/>
      <c r="F1141" s="64"/>
      <c r="G1141" s="64"/>
      <c r="H1141" s="64"/>
      <c r="I1141" s="64"/>
      <c r="J1141" s="64"/>
      <c r="K1141" s="64"/>
      <c r="L1141" s="64"/>
      <c r="M1141" s="64"/>
      <c r="N1141" s="64"/>
      <c r="O1141" s="64"/>
      <c r="P1141" s="64"/>
      <c r="Q1141" s="64"/>
      <c r="R1141" s="64"/>
      <c r="S1141" s="65"/>
      <c r="T1141" s="65"/>
      <c r="U1141" s="43"/>
      <c r="V1141" s="43"/>
    </row>
    <row r="1142" spans="1:22" x14ac:dyDescent="0.25">
      <c r="A1142" s="64"/>
      <c r="B1142" s="65"/>
      <c r="C1142" s="64"/>
      <c r="D1142" s="66"/>
      <c r="E1142" s="66"/>
      <c r="F1142" s="64"/>
      <c r="G1142" s="64"/>
      <c r="H1142" s="64"/>
      <c r="I1142" s="64"/>
      <c r="J1142" s="64"/>
      <c r="K1142" s="64"/>
      <c r="L1142" s="64"/>
      <c r="M1142" s="64"/>
      <c r="N1142" s="64"/>
      <c r="O1142" s="64"/>
      <c r="P1142" s="64"/>
      <c r="Q1142" s="64"/>
      <c r="R1142" s="64"/>
      <c r="S1142" s="65"/>
      <c r="T1142" s="65"/>
      <c r="U1142" s="43"/>
      <c r="V1142" s="43"/>
    </row>
    <row r="1143" spans="1:22" x14ac:dyDescent="0.25">
      <c r="A1143" s="64"/>
      <c r="B1143" s="65"/>
      <c r="C1143" s="64"/>
      <c r="D1143" s="66"/>
      <c r="E1143" s="66"/>
      <c r="F1143" s="64"/>
      <c r="G1143" s="64"/>
      <c r="H1143" s="64"/>
      <c r="I1143" s="64"/>
      <c r="J1143" s="64"/>
      <c r="K1143" s="64"/>
      <c r="L1143" s="64"/>
      <c r="M1143" s="64"/>
      <c r="N1143" s="64"/>
      <c r="O1143" s="64"/>
      <c r="P1143" s="64"/>
      <c r="Q1143" s="64"/>
      <c r="R1143" s="64"/>
      <c r="S1143" s="65"/>
      <c r="T1143" s="65"/>
      <c r="U1143" s="43"/>
      <c r="V1143" s="43"/>
    </row>
    <row r="1144" spans="1:22" x14ac:dyDescent="0.25">
      <c r="A1144" s="64"/>
      <c r="B1144" s="65"/>
      <c r="C1144" s="64"/>
      <c r="D1144" s="66"/>
      <c r="E1144" s="66"/>
      <c r="F1144" s="64"/>
      <c r="G1144" s="64"/>
      <c r="H1144" s="64"/>
      <c r="I1144" s="64"/>
      <c r="J1144" s="64"/>
      <c r="K1144" s="64"/>
      <c r="L1144" s="64"/>
      <c r="M1144" s="64"/>
      <c r="N1144" s="64"/>
      <c r="O1144" s="64"/>
      <c r="P1144" s="64"/>
      <c r="Q1144" s="64"/>
      <c r="R1144" s="64"/>
      <c r="S1144" s="65"/>
      <c r="T1144" s="65"/>
      <c r="U1144" s="43"/>
      <c r="V1144" s="43"/>
    </row>
    <row r="1145" spans="1:22" x14ac:dyDescent="0.25">
      <c r="A1145" s="64"/>
      <c r="B1145" s="65"/>
      <c r="C1145" s="64"/>
      <c r="D1145" s="66"/>
      <c r="E1145" s="66"/>
      <c r="F1145" s="64"/>
      <c r="G1145" s="64"/>
      <c r="H1145" s="64"/>
      <c r="I1145" s="64"/>
      <c r="J1145" s="64"/>
      <c r="K1145" s="64"/>
      <c r="L1145" s="64"/>
      <c r="M1145" s="64"/>
      <c r="N1145" s="64"/>
      <c r="O1145" s="64"/>
      <c r="P1145" s="64"/>
      <c r="Q1145" s="64"/>
      <c r="R1145" s="64"/>
      <c r="S1145" s="65"/>
      <c r="T1145" s="65"/>
      <c r="U1145" s="43"/>
      <c r="V1145" s="43"/>
    </row>
    <row r="1146" spans="1:22" x14ac:dyDescent="0.25">
      <c r="A1146" s="64"/>
      <c r="B1146" s="65"/>
      <c r="C1146" s="64"/>
      <c r="D1146" s="66"/>
      <c r="E1146" s="66"/>
      <c r="F1146" s="64"/>
      <c r="G1146" s="64"/>
      <c r="H1146" s="64"/>
      <c r="I1146" s="64"/>
      <c r="J1146" s="64"/>
      <c r="K1146" s="64"/>
      <c r="L1146" s="64"/>
      <c r="M1146" s="64"/>
      <c r="N1146" s="64"/>
      <c r="O1146" s="64"/>
      <c r="P1146" s="64"/>
      <c r="Q1146" s="64"/>
      <c r="R1146" s="64"/>
      <c r="S1146" s="65"/>
      <c r="T1146" s="65"/>
      <c r="U1146" s="43"/>
      <c r="V1146" s="43"/>
    </row>
    <row r="1147" spans="1:22" x14ac:dyDescent="0.25">
      <c r="A1147" s="64"/>
      <c r="B1147" s="65"/>
      <c r="C1147" s="64"/>
      <c r="D1147" s="66"/>
      <c r="E1147" s="66"/>
      <c r="F1147" s="64"/>
      <c r="G1147" s="64"/>
      <c r="H1147" s="64"/>
      <c r="I1147" s="64"/>
      <c r="J1147" s="64"/>
      <c r="K1147" s="64"/>
      <c r="L1147" s="64"/>
      <c r="M1147" s="64"/>
      <c r="N1147" s="64"/>
      <c r="O1147" s="64"/>
      <c r="P1147" s="64"/>
      <c r="Q1147" s="64"/>
      <c r="R1147" s="64"/>
      <c r="S1147" s="65"/>
      <c r="T1147" s="65"/>
      <c r="U1147" s="43"/>
      <c r="V1147" s="43"/>
    </row>
    <row r="1148" spans="1:22" x14ac:dyDescent="0.25">
      <c r="A1148" s="64"/>
      <c r="B1148" s="65"/>
      <c r="C1148" s="64"/>
      <c r="D1148" s="66"/>
      <c r="E1148" s="66"/>
      <c r="F1148" s="64"/>
      <c r="G1148" s="64"/>
      <c r="H1148" s="64"/>
      <c r="I1148" s="64"/>
      <c r="J1148" s="64"/>
      <c r="K1148" s="64"/>
      <c r="L1148" s="64"/>
      <c r="M1148" s="64"/>
      <c r="N1148" s="64"/>
      <c r="O1148" s="64"/>
      <c r="P1148" s="64"/>
      <c r="Q1148" s="64"/>
      <c r="R1148" s="64"/>
      <c r="S1148" s="65"/>
      <c r="T1148" s="65"/>
      <c r="U1148" s="43"/>
      <c r="V1148" s="43"/>
    </row>
    <row r="1149" spans="1:22" x14ac:dyDescent="0.25">
      <c r="A1149" s="64"/>
      <c r="B1149" s="65"/>
      <c r="C1149" s="64"/>
      <c r="D1149" s="66"/>
      <c r="E1149" s="66"/>
      <c r="F1149" s="64"/>
      <c r="G1149" s="64"/>
      <c r="H1149" s="64"/>
      <c r="I1149" s="64"/>
      <c r="J1149" s="64"/>
      <c r="K1149" s="64"/>
      <c r="L1149" s="64"/>
      <c r="M1149" s="64"/>
      <c r="N1149" s="64"/>
      <c r="O1149" s="64"/>
      <c r="P1149" s="64"/>
      <c r="Q1149" s="64"/>
      <c r="R1149" s="64"/>
      <c r="S1149" s="65"/>
      <c r="T1149" s="65"/>
      <c r="U1149" s="43"/>
      <c r="V1149" s="43"/>
    </row>
    <row r="1150" spans="1:22" x14ac:dyDescent="0.25">
      <c r="A1150" s="64"/>
      <c r="B1150" s="65"/>
      <c r="C1150" s="64"/>
      <c r="D1150" s="66"/>
      <c r="E1150" s="66"/>
      <c r="F1150" s="64"/>
      <c r="G1150" s="64"/>
      <c r="H1150" s="64"/>
      <c r="I1150" s="64"/>
      <c r="J1150" s="64"/>
      <c r="K1150" s="64"/>
      <c r="L1150" s="64"/>
      <c r="M1150" s="64"/>
      <c r="N1150" s="64"/>
      <c r="O1150" s="64"/>
      <c r="P1150" s="64"/>
      <c r="Q1150" s="64"/>
      <c r="R1150" s="64"/>
      <c r="S1150" s="65"/>
      <c r="T1150" s="65"/>
      <c r="U1150" s="43"/>
      <c r="V1150" s="43"/>
    </row>
    <row r="1151" spans="1:22" x14ac:dyDescent="0.25">
      <c r="A1151" s="64"/>
      <c r="B1151" s="65"/>
      <c r="C1151" s="64"/>
      <c r="D1151" s="66"/>
      <c r="E1151" s="66"/>
      <c r="F1151" s="64"/>
      <c r="G1151" s="64"/>
      <c r="H1151" s="64"/>
      <c r="I1151" s="64"/>
      <c r="J1151" s="64"/>
      <c r="K1151" s="64"/>
      <c r="L1151" s="64"/>
      <c r="M1151" s="64"/>
      <c r="N1151" s="64"/>
      <c r="O1151" s="64"/>
      <c r="P1151" s="64"/>
      <c r="Q1151" s="64"/>
      <c r="R1151" s="64"/>
      <c r="S1151" s="65"/>
      <c r="T1151" s="65"/>
      <c r="U1151" s="43"/>
      <c r="V1151" s="43"/>
    </row>
    <row r="1152" spans="1:22" x14ac:dyDescent="0.25">
      <c r="A1152" s="64"/>
      <c r="B1152" s="65"/>
      <c r="C1152" s="64"/>
      <c r="D1152" s="66"/>
      <c r="E1152" s="66"/>
      <c r="F1152" s="64"/>
      <c r="G1152" s="64"/>
      <c r="H1152" s="64"/>
      <c r="I1152" s="64"/>
      <c r="J1152" s="64"/>
      <c r="K1152" s="64"/>
      <c r="L1152" s="64"/>
      <c r="M1152" s="64"/>
      <c r="N1152" s="64"/>
      <c r="O1152" s="64"/>
      <c r="P1152" s="64"/>
      <c r="Q1152" s="64"/>
      <c r="R1152" s="64"/>
      <c r="S1152" s="65"/>
      <c r="T1152" s="65"/>
      <c r="U1152" s="43"/>
      <c r="V1152" s="43"/>
    </row>
    <row r="1153" spans="1:22" x14ac:dyDescent="0.25">
      <c r="A1153" s="64"/>
      <c r="B1153" s="65"/>
      <c r="C1153" s="64"/>
      <c r="D1153" s="66"/>
      <c r="E1153" s="66"/>
      <c r="F1153" s="64"/>
      <c r="G1153" s="64"/>
      <c r="H1153" s="64"/>
      <c r="I1153" s="64"/>
      <c r="J1153" s="64"/>
      <c r="K1153" s="64"/>
      <c r="L1153" s="64"/>
      <c r="M1153" s="64"/>
      <c r="N1153" s="64"/>
      <c r="O1153" s="64"/>
      <c r="P1153" s="64"/>
      <c r="Q1153" s="64"/>
      <c r="R1153" s="64"/>
      <c r="S1153" s="65"/>
      <c r="T1153" s="65"/>
      <c r="U1153" s="43"/>
      <c r="V1153" s="43"/>
    </row>
    <row r="1154" spans="1:22" x14ac:dyDescent="0.25">
      <c r="A1154" s="64"/>
      <c r="B1154" s="65"/>
      <c r="C1154" s="64"/>
      <c r="D1154" s="66"/>
      <c r="E1154" s="66"/>
      <c r="F1154" s="64"/>
      <c r="G1154" s="64"/>
      <c r="H1154" s="64"/>
      <c r="I1154" s="64"/>
      <c r="J1154" s="64"/>
      <c r="K1154" s="64"/>
      <c r="L1154" s="64"/>
      <c r="M1154" s="64"/>
      <c r="N1154" s="64"/>
      <c r="O1154" s="64"/>
      <c r="P1154" s="64"/>
      <c r="Q1154" s="64"/>
      <c r="R1154" s="64"/>
      <c r="S1154" s="65"/>
      <c r="T1154" s="65"/>
      <c r="U1154" s="43"/>
      <c r="V1154" s="43"/>
    </row>
    <row r="1155" spans="1:22" x14ac:dyDescent="0.25">
      <c r="A1155" s="64"/>
      <c r="B1155" s="65"/>
      <c r="C1155" s="64"/>
      <c r="D1155" s="66"/>
      <c r="E1155" s="66"/>
      <c r="F1155" s="64"/>
      <c r="G1155" s="64"/>
      <c r="H1155" s="64"/>
      <c r="I1155" s="64"/>
      <c r="J1155" s="64"/>
      <c r="K1155" s="64"/>
      <c r="L1155" s="64"/>
      <c r="M1155" s="64"/>
      <c r="N1155" s="64"/>
      <c r="O1155" s="64"/>
      <c r="P1155" s="64"/>
      <c r="Q1155" s="64"/>
      <c r="R1155" s="64"/>
      <c r="S1155" s="65"/>
      <c r="T1155" s="65"/>
      <c r="U1155" s="43"/>
      <c r="V1155" s="43"/>
    </row>
    <row r="1156" spans="1:22" x14ac:dyDescent="0.25">
      <c r="A1156" s="64"/>
      <c r="B1156" s="65"/>
      <c r="C1156" s="64"/>
      <c r="D1156" s="66"/>
      <c r="E1156" s="66"/>
      <c r="F1156" s="64"/>
      <c r="G1156" s="64"/>
      <c r="H1156" s="64"/>
      <c r="I1156" s="64"/>
      <c r="J1156" s="64"/>
      <c r="K1156" s="64"/>
      <c r="L1156" s="64"/>
      <c r="M1156" s="64"/>
      <c r="N1156" s="64"/>
      <c r="O1156" s="64"/>
      <c r="P1156" s="64"/>
      <c r="Q1156" s="64"/>
      <c r="R1156" s="64"/>
      <c r="S1156" s="65"/>
      <c r="T1156" s="65"/>
      <c r="U1156" s="43"/>
      <c r="V1156" s="43"/>
    </row>
    <row r="1157" spans="1:22" x14ac:dyDescent="0.25">
      <c r="A1157" s="64"/>
      <c r="B1157" s="65"/>
      <c r="C1157" s="64"/>
      <c r="D1157" s="66"/>
      <c r="E1157" s="66"/>
      <c r="F1157" s="64"/>
      <c r="G1157" s="64"/>
      <c r="H1157" s="64"/>
      <c r="I1157" s="64"/>
      <c r="J1157" s="64"/>
      <c r="K1157" s="64"/>
      <c r="L1157" s="64"/>
      <c r="M1157" s="64"/>
      <c r="N1157" s="64"/>
      <c r="O1157" s="64"/>
      <c r="P1157" s="64"/>
      <c r="Q1157" s="64"/>
      <c r="R1157" s="64"/>
      <c r="S1157" s="65"/>
      <c r="T1157" s="65"/>
      <c r="U1157" s="43"/>
      <c r="V1157" s="43"/>
    </row>
    <row r="1158" spans="1:22" x14ac:dyDescent="0.25">
      <c r="A1158" s="64"/>
      <c r="B1158" s="65"/>
      <c r="C1158" s="64"/>
      <c r="D1158" s="66"/>
      <c r="E1158" s="66"/>
      <c r="F1158" s="64"/>
      <c r="G1158" s="64"/>
      <c r="H1158" s="64"/>
      <c r="I1158" s="64"/>
      <c r="J1158" s="64"/>
      <c r="K1158" s="64"/>
      <c r="L1158" s="64"/>
      <c r="M1158" s="64"/>
      <c r="N1158" s="64"/>
      <c r="O1158" s="64"/>
      <c r="P1158" s="64"/>
      <c r="Q1158" s="64"/>
      <c r="R1158" s="64"/>
      <c r="S1158" s="65"/>
      <c r="T1158" s="65"/>
      <c r="U1158" s="43"/>
      <c r="V1158" s="43"/>
    </row>
    <row r="1159" spans="1:22" x14ac:dyDescent="0.25">
      <c r="A1159" s="64"/>
      <c r="B1159" s="65"/>
      <c r="C1159" s="64"/>
      <c r="D1159" s="66"/>
      <c r="E1159" s="66"/>
      <c r="F1159" s="64"/>
      <c r="G1159" s="64"/>
      <c r="H1159" s="64"/>
      <c r="I1159" s="64"/>
      <c r="J1159" s="64"/>
      <c r="K1159" s="64"/>
      <c r="L1159" s="64"/>
      <c r="M1159" s="64"/>
      <c r="N1159" s="64"/>
      <c r="O1159" s="64"/>
      <c r="P1159" s="64"/>
      <c r="Q1159" s="64"/>
      <c r="R1159" s="64"/>
      <c r="S1159" s="65"/>
      <c r="T1159" s="65"/>
      <c r="U1159" s="43"/>
      <c r="V1159" s="43"/>
    </row>
    <row r="1160" spans="1:22" x14ac:dyDescent="0.25">
      <c r="A1160" s="64"/>
      <c r="B1160" s="65"/>
      <c r="C1160" s="64"/>
      <c r="D1160" s="66"/>
      <c r="E1160" s="66"/>
      <c r="F1160" s="64"/>
      <c r="G1160" s="64"/>
      <c r="H1160" s="64"/>
      <c r="I1160" s="64"/>
      <c r="J1160" s="64"/>
      <c r="K1160" s="64"/>
      <c r="L1160" s="64"/>
      <c r="M1160" s="64"/>
      <c r="N1160" s="64"/>
      <c r="O1160" s="64"/>
      <c r="P1160" s="64"/>
      <c r="Q1160" s="64"/>
      <c r="R1160" s="64"/>
      <c r="S1160" s="65"/>
      <c r="T1160" s="65"/>
      <c r="U1160" s="43"/>
      <c r="V1160" s="43"/>
    </row>
    <row r="1161" spans="1:22" x14ac:dyDescent="0.25">
      <c r="A1161" s="64"/>
      <c r="B1161" s="65"/>
      <c r="C1161" s="64"/>
      <c r="D1161" s="66"/>
      <c r="E1161" s="66"/>
      <c r="F1161" s="64"/>
      <c r="G1161" s="64"/>
      <c r="H1161" s="64"/>
      <c r="I1161" s="64"/>
      <c r="J1161" s="64"/>
      <c r="K1161" s="64"/>
      <c r="L1161" s="64"/>
      <c r="M1161" s="64"/>
      <c r="N1161" s="64"/>
      <c r="O1161" s="64"/>
      <c r="P1161" s="64"/>
      <c r="Q1161" s="64"/>
      <c r="R1161" s="64"/>
      <c r="S1161" s="65"/>
      <c r="T1161" s="65"/>
      <c r="U1161" s="43"/>
      <c r="V1161" s="43"/>
    </row>
    <row r="1162" spans="1:22" x14ac:dyDescent="0.25">
      <c r="A1162" s="64"/>
      <c r="B1162" s="65"/>
      <c r="C1162" s="64"/>
      <c r="D1162" s="66"/>
      <c r="E1162" s="66"/>
      <c r="F1162" s="64"/>
      <c r="G1162" s="64"/>
      <c r="H1162" s="64"/>
      <c r="I1162" s="64"/>
      <c r="J1162" s="64"/>
      <c r="K1162" s="64"/>
      <c r="L1162" s="64"/>
      <c r="M1162" s="64"/>
      <c r="N1162" s="64"/>
      <c r="O1162" s="64"/>
      <c r="P1162" s="64"/>
      <c r="Q1162" s="64"/>
      <c r="R1162" s="64"/>
      <c r="S1162" s="65"/>
      <c r="T1162" s="65"/>
      <c r="U1162" s="43"/>
      <c r="V1162" s="43"/>
    </row>
    <row r="1163" spans="1:22" x14ac:dyDescent="0.25">
      <c r="A1163" s="64"/>
      <c r="B1163" s="65"/>
      <c r="C1163" s="64"/>
      <c r="D1163" s="66"/>
      <c r="E1163" s="66"/>
      <c r="F1163" s="64"/>
      <c r="G1163" s="64"/>
      <c r="H1163" s="64"/>
      <c r="I1163" s="64"/>
      <c r="J1163" s="64"/>
      <c r="K1163" s="64"/>
      <c r="L1163" s="64"/>
      <c r="M1163" s="64"/>
      <c r="N1163" s="64"/>
      <c r="O1163" s="64"/>
      <c r="P1163" s="64"/>
      <c r="Q1163" s="64"/>
      <c r="R1163" s="64"/>
      <c r="S1163" s="65"/>
      <c r="T1163" s="65"/>
      <c r="U1163" s="43"/>
      <c r="V1163" s="43"/>
    </row>
    <row r="1164" spans="1:22" x14ac:dyDescent="0.25">
      <c r="A1164" s="64"/>
      <c r="B1164" s="65"/>
      <c r="C1164" s="64"/>
      <c r="D1164" s="66"/>
      <c r="E1164" s="66"/>
      <c r="F1164" s="64"/>
      <c r="G1164" s="64"/>
      <c r="H1164" s="64"/>
      <c r="I1164" s="64"/>
      <c r="J1164" s="64"/>
      <c r="K1164" s="64"/>
      <c r="L1164" s="64"/>
      <c r="M1164" s="64"/>
      <c r="N1164" s="64"/>
      <c r="O1164" s="64"/>
      <c r="P1164" s="64"/>
      <c r="Q1164" s="64"/>
      <c r="R1164" s="64"/>
      <c r="S1164" s="65"/>
      <c r="T1164" s="65"/>
      <c r="U1164" s="43"/>
      <c r="V1164" s="43"/>
    </row>
    <row r="1165" spans="1:22" x14ac:dyDescent="0.25">
      <c r="A1165" s="64"/>
      <c r="B1165" s="65"/>
      <c r="C1165" s="64"/>
      <c r="D1165" s="66"/>
      <c r="E1165" s="66"/>
      <c r="F1165" s="64"/>
      <c r="G1165" s="64"/>
      <c r="H1165" s="64"/>
      <c r="I1165" s="64"/>
      <c r="J1165" s="64"/>
      <c r="K1165" s="64"/>
      <c r="L1165" s="64"/>
      <c r="M1165" s="64"/>
      <c r="N1165" s="64"/>
      <c r="O1165" s="64"/>
      <c r="P1165" s="64"/>
      <c r="Q1165" s="64"/>
      <c r="R1165" s="64"/>
      <c r="S1165" s="65"/>
      <c r="T1165" s="65"/>
      <c r="U1165" s="43"/>
      <c r="V1165" s="43"/>
    </row>
    <row r="1166" spans="1:22" x14ac:dyDescent="0.25">
      <c r="A1166" s="64"/>
      <c r="B1166" s="65"/>
      <c r="C1166" s="64"/>
      <c r="D1166" s="66"/>
      <c r="E1166" s="66"/>
      <c r="F1166" s="64"/>
      <c r="G1166" s="64"/>
      <c r="H1166" s="64"/>
      <c r="I1166" s="64"/>
      <c r="J1166" s="64"/>
      <c r="K1166" s="64"/>
      <c r="L1166" s="64"/>
      <c r="M1166" s="64"/>
      <c r="N1166" s="64"/>
      <c r="O1166" s="64"/>
      <c r="P1166" s="64"/>
      <c r="Q1166" s="64"/>
      <c r="R1166" s="64"/>
      <c r="S1166" s="65"/>
      <c r="T1166" s="65"/>
      <c r="U1166" s="43"/>
      <c r="V1166" s="43"/>
    </row>
    <row r="1167" spans="1:22" x14ac:dyDescent="0.25">
      <c r="A1167" s="64"/>
      <c r="B1167" s="65"/>
      <c r="C1167" s="64"/>
      <c r="D1167" s="66"/>
      <c r="E1167" s="66"/>
      <c r="F1167" s="64"/>
      <c r="G1167" s="64"/>
      <c r="H1167" s="64"/>
      <c r="I1167" s="64"/>
      <c r="J1167" s="64"/>
      <c r="K1167" s="64"/>
      <c r="L1167" s="64"/>
      <c r="M1167" s="64"/>
      <c r="N1167" s="64"/>
      <c r="O1167" s="64"/>
      <c r="P1167" s="64"/>
      <c r="Q1167" s="64"/>
      <c r="R1167" s="64"/>
      <c r="S1167" s="65"/>
      <c r="T1167" s="65"/>
      <c r="U1167" s="43"/>
      <c r="V1167" s="43"/>
    </row>
    <row r="1168" spans="1:22" x14ac:dyDescent="0.25">
      <c r="A1168" s="64"/>
      <c r="B1168" s="65"/>
      <c r="C1168" s="64"/>
      <c r="D1168" s="66"/>
      <c r="E1168" s="66"/>
      <c r="F1168" s="64"/>
      <c r="G1168" s="64"/>
      <c r="H1168" s="64"/>
      <c r="I1168" s="64"/>
      <c r="J1168" s="64"/>
      <c r="K1168" s="64"/>
      <c r="L1168" s="64"/>
      <c r="M1168" s="64"/>
      <c r="N1168" s="64"/>
      <c r="O1168" s="64"/>
      <c r="P1168" s="64"/>
      <c r="Q1168" s="64"/>
      <c r="R1168" s="64"/>
      <c r="S1168" s="65"/>
      <c r="T1168" s="65"/>
      <c r="U1168" s="43"/>
      <c r="V1168" s="43"/>
    </row>
    <row r="1169" spans="1:22" x14ac:dyDescent="0.25">
      <c r="A1169" s="64"/>
      <c r="B1169" s="65"/>
      <c r="C1169" s="64"/>
      <c r="D1169" s="66"/>
      <c r="E1169" s="66"/>
      <c r="F1169" s="64"/>
      <c r="G1169" s="64"/>
      <c r="H1169" s="64"/>
      <c r="I1169" s="64"/>
      <c r="J1169" s="64"/>
      <c r="K1169" s="64"/>
      <c r="L1169" s="64"/>
      <c r="M1169" s="64"/>
      <c r="N1169" s="64"/>
      <c r="O1169" s="64"/>
      <c r="P1169" s="64"/>
      <c r="Q1169" s="64"/>
      <c r="R1169" s="64"/>
      <c r="S1169" s="65"/>
      <c r="T1169" s="65"/>
      <c r="U1169" s="43"/>
      <c r="V1169" s="43"/>
    </row>
    <row r="1170" spans="1:22" x14ac:dyDescent="0.25">
      <c r="A1170" s="64"/>
      <c r="B1170" s="65"/>
      <c r="C1170" s="64"/>
      <c r="D1170" s="66"/>
      <c r="E1170" s="66"/>
      <c r="F1170" s="64"/>
      <c r="G1170" s="64"/>
      <c r="H1170" s="64"/>
      <c r="I1170" s="64"/>
      <c r="J1170" s="64"/>
      <c r="K1170" s="64"/>
      <c r="L1170" s="64"/>
      <c r="M1170" s="64"/>
      <c r="N1170" s="64"/>
      <c r="O1170" s="64"/>
      <c r="P1170" s="64"/>
      <c r="Q1170" s="64"/>
      <c r="R1170" s="64"/>
      <c r="S1170" s="65"/>
      <c r="T1170" s="65"/>
      <c r="U1170" s="43"/>
      <c r="V1170" s="43"/>
    </row>
    <row r="1171" spans="1:22" x14ac:dyDescent="0.25">
      <c r="A1171" s="64"/>
      <c r="B1171" s="65"/>
      <c r="C1171" s="64"/>
      <c r="D1171" s="66"/>
      <c r="E1171" s="66"/>
      <c r="F1171" s="64"/>
      <c r="G1171" s="64"/>
      <c r="H1171" s="64"/>
      <c r="I1171" s="64"/>
      <c r="J1171" s="64"/>
      <c r="K1171" s="64"/>
      <c r="L1171" s="64"/>
      <c r="M1171" s="64"/>
      <c r="N1171" s="64"/>
      <c r="O1171" s="64"/>
      <c r="P1171" s="64"/>
      <c r="Q1171" s="64"/>
      <c r="R1171" s="64"/>
      <c r="S1171" s="65"/>
      <c r="T1171" s="65"/>
      <c r="U1171" s="43"/>
      <c r="V1171" s="43"/>
    </row>
    <row r="1172" spans="1:22" x14ac:dyDescent="0.25">
      <c r="A1172" s="64"/>
      <c r="B1172" s="65"/>
      <c r="C1172" s="64"/>
      <c r="D1172" s="66"/>
      <c r="E1172" s="66"/>
      <c r="F1172" s="64"/>
      <c r="G1172" s="64"/>
      <c r="H1172" s="64"/>
      <c r="I1172" s="64"/>
      <c r="J1172" s="64"/>
      <c r="K1172" s="64"/>
      <c r="L1172" s="64"/>
      <c r="M1172" s="64"/>
      <c r="N1172" s="64"/>
      <c r="O1172" s="64"/>
      <c r="P1172" s="64"/>
      <c r="Q1172" s="64"/>
      <c r="R1172" s="64"/>
      <c r="S1172" s="65"/>
      <c r="T1172" s="65"/>
      <c r="U1172" s="43"/>
      <c r="V1172" s="43"/>
    </row>
    <row r="1173" spans="1:22" x14ac:dyDescent="0.25">
      <c r="A1173" s="64"/>
      <c r="B1173" s="65"/>
      <c r="C1173" s="64"/>
      <c r="D1173" s="66"/>
      <c r="E1173" s="66"/>
      <c r="F1173" s="64"/>
      <c r="G1173" s="64"/>
      <c r="H1173" s="64"/>
      <c r="I1173" s="64"/>
      <c r="J1173" s="64"/>
      <c r="K1173" s="64"/>
      <c r="L1173" s="64"/>
      <c r="M1173" s="64"/>
      <c r="N1173" s="64"/>
      <c r="O1173" s="64"/>
      <c r="P1173" s="64"/>
      <c r="Q1173" s="64"/>
      <c r="R1173" s="64"/>
      <c r="S1173" s="65"/>
      <c r="T1173" s="65"/>
      <c r="U1173" s="43"/>
      <c r="V1173" s="43"/>
    </row>
    <row r="1174" spans="1:22" x14ac:dyDescent="0.25">
      <c r="A1174" s="64"/>
      <c r="B1174" s="65"/>
      <c r="C1174" s="64"/>
      <c r="D1174" s="66"/>
      <c r="E1174" s="66"/>
      <c r="F1174" s="64"/>
      <c r="G1174" s="64"/>
      <c r="H1174" s="64"/>
      <c r="I1174" s="64"/>
      <c r="J1174" s="64"/>
      <c r="K1174" s="64"/>
      <c r="L1174" s="64"/>
      <c r="M1174" s="64"/>
      <c r="N1174" s="64"/>
      <c r="O1174" s="64"/>
      <c r="P1174" s="64"/>
      <c r="Q1174" s="64"/>
      <c r="R1174" s="64"/>
      <c r="S1174" s="65"/>
      <c r="T1174" s="65"/>
      <c r="U1174" s="43"/>
      <c r="V1174" s="43"/>
    </row>
    <row r="1175" spans="1:22" x14ac:dyDescent="0.25">
      <c r="A1175" s="64"/>
      <c r="B1175" s="65"/>
      <c r="C1175" s="64"/>
      <c r="D1175" s="66"/>
      <c r="E1175" s="66"/>
      <c r="F1175" s="64"/>
      <c r="G1175" s="64"/>
      <c r="H1175" s="64"/>
      <c r="I1175" s="64"/>
      <c r="J1175" s="64"/>
      <c r="K1175" s="64"/>
      <c r="L1175" s="64"/>
      <c r="M1175" s="64"/>
      <c r="N1175" s="64"/>
      <c r="O1175" s="64"/>
      <c r="P1175" s="64"/>
      <c r="Q1175" s="64"/>
      <c r="R1175" s="64"/>
      <c r="S1175" s="65"/>
      <c r="T1175" s="65"/>
      <c r="U1175" s="43"/>
      <c r="V1175" s="43"/>
    </row>
    <row r="1176" spans="1:22" x14ac:dyDescent="0.25">
      <c r="A1176" s="64"/>
      <c r="B1176" s="65"/>
      <c r="C1176" s="64"/>
      <c r="D1176" s="66"/>
      <c r="E1176" s="66"/>
      <c r="F1176" s="64"/>
      <c r="G1176" s="64"/>
      <c r="H1176" s="64"/>
      <c r="I1176" s="64"/>
      <c r="J1176" s="64"/>
      <c r="K1176" s="64"/>
      <c r="L1176" s="64"/>
      <c r="M1176" s="64"/>
      <c r="N1176" s="64"/>
      <c r="O1176" s="64"/>
      <c r="P1176" s="64"/>
      <c r="Q1176" s="64"/>
      <c r="R1176" s="64"/>
      <c r="S1176" s="65"/>
      <c r="T1176" s="65"/>
      <c r="U1176" s="43"/>
      <c r="V1176" s="43"/>
    </row>
    <row r="1177" spans="1:22" x14ac:dyDescent="0.25">
      <c r="A1177" s="64"/>
      <c r="B1177" s="65"/>
      <c r="C1177" s="64"/>
      <c r="D1177" s="66"/>
      <c r="E1177" s="66"/>
      <c r="F1177" s="64"/>
      <c r="G1177" s="64"/>
      <c r="H1177" s="64"/>
      <c r="I1177" s="64"/>
      <c r="J1177" s="64"/>
      <c r="K1177" s="64"/>
      <c r="L1177" s="64"/>
      <c r="M1177" s="64"/>
      <c r="N1177" s="64"/>
      <c r="O1177" s="64"/>
      <c r="P1177" s="64"/>
      <c r="Q1177" s="64"/>
      <c r="R1177" s="64"/>
      <c r="S1177" s="65"/>
      <c r="T1177" s="65"/>
      <c r="U1177" s="43"/>
      <c r="V1177" s="43"/>
    </row>
    <row r="1178" spans="1:22" x14ac:dyDescent="0.25">
      <c r="A1178" s="64"/>
      <c r="B1178" s="65"/>
      <c r="C1178" s="64"/>
      <c r="D1178" s="66"/>
      <c r="E1178" s="66"/>
      <c r="F1178" s="64"/>
      <c r="G1178" s="64"/>
      <c r="H1178" s="64"/>
      <c r="I1178" s="64"/>
      <c r="J1178" s="64"/>
      <c r="K1178" s="64"/>
      <c r="L1178" s="64"/>
      <c r="M1178" s="64"/>
      <c r="N1178" s="64"/>
      <c r="O1178" s="64"/>
      <c r="P1178" s="64"/>
      <c r="Q1178" s="64"/>
      <c r="R1178" s="64"/>
      <c r="S1178" s="65"/>
      <c r="T1178" s="65"/>
      <c r="U1178" s="43"/>
      <c r="V1178" s="43"/>
    </row>
    <row r="1179" spans="1:22" x14ac:dyDescent="0.25">
      <c r="A1179" s="64"/>
      <c r="B1179" s="65"/>
      <c r="C1179" s="64"/>
      <c r="D1179" s="66"/>
      <c r="E1179" s="66"/>
      <c r="F1179" s="64"/>
      <c r="G1179" s="64"/>
      <c r="H1179" s="64"/>
      <c r="I1179" s="64"/>
      <c r="J1179" s="64"/>
      <c r="K1179" s="64"/>
      <c r="L1179" s="64"/>
      <c r="M1179" s="64"/>
      <c r="N1179" s="64"/>
      <c r="O1179" s="64"/>
      <c r="P1179" s="64"/>
      <c r="Q1179" s="64"/>
      <c r="R1179" s="64"/>
      <c r="S1179" s="65"/>
      <c r="T1179" s="65"/>
      <c r="U1179" s="43"/>
      <c r="V1179" s="43"/>
    </row>
    <row r="1180" spans="1:22" x14ac:dyDescent="0.25">
      <c r="A1180" s="64"/>
      <c r="B1180" s="65"/>
      <c r="C1180" s="64"/>
      <c r="D1180" s="66"/>
      <c r="E1180" s="66"/>
      <c r="F1180" s="64"/>
      <c r="G1180" s="64"/>
      <c r="H1180" s="64"/>
      <c r="I1180" s="64"/>
      <c r="J1180" s="64"/>
      <c r="K1180" s="64"/>
      <c r="L1180" s="64"/>
      <c r="M1180" s="64"/>
      <c r="N1180" s="64"/>
      <c r="O1180" s="64"/>
      <c r="P1180" s="64"/>
      <c r="Q1180" s="64"/>
      <c r="R1180" s="64"/>
      <c r="S1180" s="65"/>
      <c r="T1180" s="65"/>
      <c r="U1180" s="43"/>
      <c r="V1180" s="43"/>
    </row>
    <row r="1181" spans="1:22" x14ac:dyDescent="0.25">
      <c r="A1181" s="64"/>
      <c r="B1181" s="65"/>
      <c r="C1181" s="64"/>
      <c r="D1181" s="66"/>
      <c r="E1181" s="66"/>
      <c r="F1181" s="64"/>
      <c r="G1181" s="64"/>
      <c r="H1181" s="64"/>
      <c r="I1181" s="64"/>
      <c r="J1181" s="64"/>
      <c r="K1181" s="64"/>
      <c r="L1181" s="64"/>
      <c r="M1181" s="64"/>
      <c r="N1181" s="64"/>
      <c r="O1181" s="64"/>
      <c r="P1181" s="64"/>
      <c r="Q1181" s="64"/>
      <c r="R1181" s="64"/>
      <c r="S1181" s="65"/>
      <c r="T1181" s="65"/>
      <c r="U1181" s="43"/>
      <c r="V1181" s="43"/>
    </row>
    <row r="1182" spans="1:22" x14ac:dyDescent="0.25">
      <c r="A1182" s="64"/>
      <c r="B1182" s="65"/>
      <c r="C1182" s="64"/>
      <c r="D1182" s="66"/>
      <c r="E1182" s="66"/>
      <c r="F1182" s="64"/>
      <c r="G1182" s="64"/>
      <c r="H1182" s="64"/>
      <c r="I1182" s="64"/>
      <c r="J1182" s="64"/>
      <c r="K1182" s="64"/>
      <c r="L1182" s="64"/>
      <c r="M1182" s="64"/>
      <c r="N1182" s="64"/>
      <c r="O1182" s="64"/>
      <c r="P1182" s="64"/>
      <c r="Q1182" s="64"/>
      <c r="R1182" s="64"/>
      <c r="S1182" s="65"/>
      <c r="T1182" s="65"/>
      <c r="U1182" s="43"/>
      <c r="V1182" s="43"/>
    </row>
    <row r="1183" spans="1:22" x14ac:dyDescent="0.25">
      <c r="A1183" s="64"/>
      <c r="B1183" s="65"/>
      <c r="C1183" s="64"/>
      <c r="D1183" s="66"/>
      <c r="E1183" s="66"/>
      <c r="F1183" s="64"/>
      <c r="G1183" s="64"/>
      <c r="H1183" s="64"/>
      <c r="I1183" s="64"/>
      <c r="J1183" s="64"/>
      <c r="K1183" s="64"/>
      <c r="L1183" s="64"/>
      <c r="M1183" s="64"/>
      <c r="N1183" s="64"/>
      <c r="O1183" s="64"/>
      <c r="P1183" s="64"/>
      <c r="Q1183" s="64"/>
      <c r="R1183" s="64"/>
      <c r="S1183" s="65"/>
      <c r="T1183" s="65"/>
      <c r="U1183" s="43"/>
      <c r="V1183" s="43"/>
    </row>
    <row r="1184" spans="1:22" x14ac:dyDescent="0.25">
      <c r="A1184" s="64"/>
      <c r="B1184" s="65"/>
      <c r="C1184" s="64"/>
      <c r="D1184" s="66"/>
      <c r="E1184" s="66"/>
      <c r="F1184" s="64"/>
      <c r="G1184" s="64"/>
      <c r="H1184" s="64"/>
      <c r="I1184" s="64"/>
      <c r="J1184" s="64"/>
      <c r="K1184" s="64"/>
      <c r="L1184" s="64"/>
      <c r="M1184" s="64"/>
      <c r="N1184" s="64"/>
      <c r="O1184" s="64"/>
      <c r="P1184" s="64"/>
      <c r="Q1184" s="64"/>
      <c r="R1184" s="64"/>
      <c r="S1184" s="65"/>
      <c r="T1184" s="65"/>
      <c r="U1184" s="43"/>
      <c r="V1184" s="43"/>
    </row>
    <row r="1185" spans="1:38" x14ac:dyDescent="0.25">
      <c r="A1185" s="64"/>
      <c r="B1185" s="65"/>
      <c r="C1185" s="64"/>
      <c r="D1185" s="66"/>
      <c r="E1185" s="66"/>
      <c r="F1185" s="64"/>
      <c r="G1185" s="64"/>
      <c r="H1185" s="64"/>
      <c r="I1185" s="64"/>
      <c r="J1185" s="64"/>
      <c r="K1185" s="64"/>
      <c r="L1185" s="64"/>
      <c r="M1185" s="64"/>
      <c r="N1185" s="64"/>
      <c r="O1185" s="64"/>
      <c r="P1185" s="64"/>
      <c r="Q1185" s="64"/>
      <c r="R1185" s="64"/>
      <c r="S1185" s="65"/>
      <c r="T1185" s="65"/>
      <c r="U1185" s="43"/>
      <c r="V1185" s="43"/>
    </row>
    <row r="1186" spans="1:38" x14ac:dyDescent="0.25">
      <c r="A1186" s="64"/>
      <c r="B1186" s="65"/>
      <c r="C1186" s="64"/>
      <c r="D1186" s="66"/>
      <c r="E1186" s="66"/>
      <c r="F1186" s="64"/>
      <c r="G1186" s="64"/>
      <c r="H1186" s="64"/>
      <c r="I1186" s="64"/>
      <c r="J1186" s="64"/>
      <c r="K1186" s="64"/>
      <c r="L1186" s="64"/>
      <c r="M1186" s="64"/>
      <c r="N1186" s="64"/>
      <c r="O1186" s="64"/>
      <c r="P1186" s="64"/>
      <c r="Q1186" s="64"/>
      <c r="R1186" s="64"/>
      <c r="S1186" s="65"/>
      <c r="T1186" s="65"/>
      <c r="U1186" s="43"/>
      <c r="V1186" s="43"/>
    </row>
    <row r="1187" spans="1:38" x14ac:dyDescent="0.25">
      <c r="A1187" s="64"/>
      <c r="B1187" s="65"/>
      <c r="C1187" s="64"/>
      <c r="D1187" s="66"/>
      <c r="E1187" s="66"/>
      <c r="F1187" s="64"/>
      <c r="G1187" s="64"/>
      <c r="H1187" s="64"/>
      <c r="I1187" s="64"/>
      <c r="J1187" s="64"/>
      <c r="K1187" s="64"/>
      <c r="L1187" s="64"/>
      <c r="M1187" s="64"/>
      <c r="N1187" s="64"/>
      <c r="O1187" s="64"/>
      <c r="P1187" s="64"/>
      <c r="Q1187" s="64"/>
      <c r="R1187" s="64"/>
      <c r="S1187" s="65"/>
      <c r="T1187" s="65"/>
      <c r="U1187" s="43"/>
      <c r="V1187" s="43"/>
    </row>
    <row r="1188" spans="1:38" x14ac:dyDescent="0.25">
      <c r="A1188" s="64"/>
      <c r="B1188" s="65"/>
      <c r="C1188" s="64"/>
      <c r="D1188" s="66"/>
      <c r="E1188" s="66"/>
      <c r="F1188" s="64"/>
      <c r="G1188" s="64"/>
      <c r="H1188" s="64"/>
      <c r="I1188" s="64"/>
      <c r="J1188" s="64"/>
      <c r="K1188" s="64"/>
      <c r="L1188" s="64"/>
      <c r="M1188" s="64"/>
      <c r="N1188" s="64"/>
      <c r="O1188" s="64"/>
      <c r="P1188" s="64"/>
      <c r="Q1188" s="64"/>
      <c r="R1188" s="64"/>
      <c r="S1188" s="65"/>
      <c r="T1188" s="65"/>
      <c r="U1188" s="43"/>
      <c r="V1188" s="43"/>
    </row>
    <row r="1189" spans="1:38" x14ac:dyDescent="0.25">
      <c r="A1189" s="64"/>
      <c r="B1189" s="65"/>
      <c r="C1189" s="64"/>
      <c r="D1189" s="66"/>
      <c r="E1189" s="66"/>
      <c r="F1189" s="64"/>
      <c r="G1189" s="64"/>
      <c r="H1189" s="64"/>
      <c r="I1189" s="64"/>
      <c r="J1189" s="64"/>
      <c r="K1189" s="64"/>
      <c r="L1189" s="64"/>
      <c r="M1189" s="64"/>
      <c r="N1189" s="64"/>
      <c r="O1189" s="64"/>
      <c r="P1189" s="64"/>
      <c r="Q1189" s="64"/>
      <c r="R1189" s="64"/>
      <c r="S1189" s="65"/>
      <c r="T1189" s="65"/>
      <c r="U1189" s="43"/>
      <c r="V1189" s="43"/>
    </row>
    <row r="1190" spans="1:38" x14ac:dyDescent="0.25">
      <c r="A1190" s="64"/>
      <c r="B1190" s="65"/>
      <c r="C1190" s="64"/>
      <c r="D1190" s="66"/>
      <c r="E1190" s="66"/>
      <c r="F1190" s="64"/>
      <c r="G1190" s="64"/>
      <c r="H1190" s="64"/>
      <c r="I1190" s="64"/>
      <c r="J1190" s="64"/>
      <c r="K1190" s="64"/>
      <c r="L1190" s="64"/>
      <c r="M1190" s="64"/>
      <c r="N1190" s="64"/>
      <c r="O1190" s="64"/>
      <c r="P1190" s="64"/>
      <c r="Q1190" s="64"/>
      <c r="R1190" s="64"/>
      <c r="S1190" s="65"/>
      <c r="T1190" s="65"/>
      <c r="U1190" s="43"/>
      <c r="V1190" s="43"/>
    </row>
    <row r="1191" spans="1:38" x14ac:dyDescent="0.25">
      <c r="A1191" s="64"/>
      <c r="B1191" s="65"/>
      <c r="C1191" s="64"/>
      <c r="D1191" s="66"/>
      <c r="E1191" s="66"/>
      <c r="F1191" s="64"/>
      <c r="G1191" s="64"/>
      <c r="H1191" s="64"/>
      <c r="I1191" s="64"/>
      <c r="J1191" s="64"/>
      <c r="K1191" s="64"/>
      <c r="L1191" s="64"/>
      <c r="M1191" s="64"/>
      <c r="N1191" s="64"/>
      <c r="O1191" s="64"/>
      <c r="P1191" s="64"/>
      <c r="Q1191" s="64"/>
      <c r="R1191" s="64"/>
      <c r="S1191" s="65"/>
      <c r="T1191" s="65"/>
      <c r="U1191" s="43"/>
      <c r="V1191" s="43"/>
    </row>
    <row r="1192" spans="1:38" x14ac:dyDescent="0.25">
      <c r="A1192" s="64"/>
      <c r="B1192" s="65"/>
      <c r="C1192" s="64"/>
      <c r="D1192" s="66"/>
      <c r="E1192" s="66"/>
      <c r="F1192" s="64"/>
      <c r="G1192" s="64"/>
      <c r="H1192" s="64"/>
      <c r="I1192" s="64"/>
      <c r="J1192" s="64"/>
      <c r="K1192" s="64"/>
      <c r="L1192" s="64"/>
      <c r="M1192" s="64"/>
      <c r="N1192" s="64"/>
      <c r="O1192" s="64"/>
      <c r="P1192" s="64"/>
      <c r="Q1192" s="64"/>
      <c r="R1192" s="64"/>
      <c r="S1192" s="65"/>
      <c r="T1192" s="65"/>
      <c r="U1192" s="43"/>
      <c r="V1192" s="43"/>
    </row>
    <row r="1193" spans="1:38" x14ac:dyDescent="0.25">
      <c r="A1193" s="64"/>
      <c r="B1193" s="65"/>
      <c r="C1193" s="64"/>
      <c r="D1193" s="66"/>
      <c r="E1193" s="66"/>
      <c r="F1193" s="64"/>
      <c r="G1193" s="64"/>
      <c r="H1193" s="64"/>
      <c r="I1193" s="64"/>
      <c r="J1193" s="64"/>
      <c r="K1193" s="64"/>
      <c r="L1193" s="64"/>
      <c r="M1193" s="64"/>
      <c r="N1193" s="64"/>
      <c r="O1193" s="64"/>
      <c r="P1193" s="64"/>
      <c r="Q1193" s="64"/>
      <c r="R1193" s="64"/>
      <c r="S1193" s="65"/>
      <c r="T1193" s="65"/>
      <c r="U1193" s="43"/>
      <c r="V1193" s="43"/>
    </row>
    <row r="1194" spans="1:38" x14ac:dyDescent="0.25">
      <c r="A1194" s="64"/>
      <c r="B1194" s="65"/>
      <c r="C1194" s="64"/>
      <c r="D1194" s="66"/>
      <c r="E1194" s="66"/>
      <c r="F1194" s="64"/>
      <c r="G1194" s="64"/>
      <c r="H1194" s="64"/>
      <c r="I1194" s="64"/>
      <c r="J1194" s="64"/>
      <c r="K1194" s="64"/>
      <c r="L1194" s="64"/>
      <c r="M1194" s="64"/>
      <c r="N1194" s="64"/>
      <c r="O1194" s="64"/>
      <c r="P1194" s="64"/>
      <c r="Q1194" s="64"/>
      <c r="R1194" s="64"/>
      <c r="S1194" s="65"/>
      <c r="T1194" s="65"/>
      <c r="U1194" s="43"/>
      <c r="V1194" s="43"/>
    </row>
    <row r="1195" spans="1:38" x14ac:dyDescent="0.25">
      <c r="A1195" s="64"/>
      <c r="B1195" s="65"/>
      <c r="C1195" s="64"/>
      <c r="D1195" s="66"/>
      <c r="E1195" s="66"/>
      <c r="F1195" s="64"/>
      <c r="G1195" s="64"/>
      <c r="H1195" s="64"/>
      <c r="I1195" s="64"/>
      <c r="J1195" s="64"/>
      <c r="K1195" s="64"/>
      <c r="L1195" s="64"/>
      <c r="M1195" s="64"/>
      <c r="N1195" s="64"/>
      <c r="O1195" s="64"/>
      <c r="P1195" s="64"/>
      <c r="Q1195" s="64"/>
      <c r="R1195" s="64"/>
      <c r="S1195" s="65"/>
      <c r="T1195" s="65"/>
      <c r="U1195" s="43"/>
      <c r="V1195" s="43"/>
    </row>
    <row r="1196" spans="1:38" x14ac:dyDescent="0.25">
      <c r="A1196" s="64"/>
      <c r="B1196" s="65"/>
      <c r="C1196" s="64"/>
      <c r="D1196" s="66"/>
      <c r="E1196" s="66"/>
      <c r="F1196" s="64"/>
      <c r="G1196" s="64"/>
      <c r="H1196" s="64"/>
      <c r="I1196" s="64"/>
      <c r="J1196" s="64"/>
      <c r="K1196" s="64"/>
      <c r="L1196" s="64"/>
      <c r="M1196" s="64"/>
      <c r="N1196" s="64"/>
      <c r="O1196" s="64"/>
      <c r="P1196" s="64"/>
      <c r="Q1196" s="64"/>
      <c r="R1196" s="64"/>
      <c r="S1196" s="65"/>
      <c r="T1196" s="65"/>
      <c r="U1196" s="43"/>
      <c r="V1196" s="43"/>
      <c r="W1196" s="43"/>
      <c r="X1196" s="43"/>
      <c r="Y1196" s="43"/>
      <c r="Z1196" s="43"/>
      <c r="AA1196" s="43"/>
      <c r="AB1196" s="43"/>
      <c r="AC1196" s="43"/>
      <c r="AD1196" s="43"/>
      <c r="AE1196" s="43"/>
      <c r="AF1196" s="43"/>
      <c r="AG1196" s="43"/>
      <c r="AH1196" s="43"/>
      <c r="AI1196" s="43"/>
      <c r="AJ1196" s="43"/>
      <c r="AK1196" s="43"/>
      <c r="AL1196" s="43"/>
    </row>
    <row r="1197" spans="1:38" x14ac:dyDescent="0.25">
      <c r="A1197" s="64"/>
      <c r="B1197" s="65"/>
      <c r="C1197" s="64"/>
      <c r="D1197" s="66"/>
      <c r="E1197" s="66"/>
      <c r="F1197" s="64"/>
      <c r="G1197" s="64"/>
      <c r="H1197" s="64"/>
      <c r="I1197" s="64"/>
      <c r="J1197" s="64"/>
      <c r="K1197" s="64"/>
      <c r="L1197" s="64"/>
      <c r="M1197" s="64"/>
      <c r="N1197" s="64"/>
      <c r="O1197" s="64"/>
      <c r="P1197" s="64"/>
      <c r="Q1197" s="64"/>
      <c r="R1197" s="64"/>
      <c r="S1197" s="65"/>
      <c r="T1197" s="65"/>
      <c r="U1197" s="43"/>
      <c r="V1197" s="43"/>
      <c r="W1197" s="43"/>
      <c r="X1197" s="43"/>
      <c r="Y1197" s="43"/>
      <c r="Z1197" s="43"/>
      <c r="AA1197" s="43"/>
      <c r="AB1197" s="43"/>
      <c r="AC1197" s="43"/>
      <c r="AD1197" s="43"/>
      <c r="AE1197" s="43"/>
      <c r="AF1197" s="43"/>
      <c r="AG1197" s="43"/>
      <c r="AH1197" s="43"/>
      <c r="AI1197" s="43"/>
      <c r="AJ1197" s="43"/>
      <c r="AK1197" s="43"/>
      <c r="AL1197" s="43"/>
    </row>
    <row r="1198" spans="1:38" x14ac:dyDescent="0.25">
      <c r="A1198" s="64"/>
      <c r="B1198" s="65"/>
      <c r="C1198" s="64"/>
      <c r="D1198" s="66"/>
      <c r="E1198" s="66"/>
      <c r="F1198" s="64"/>
      <c r="G1198" s="64"/>
      <c r="H1198" s="64"/>
      <c r="I1198" s="64"/>
      <c r="J1198" s="64"/>
      <c r="K1198" s="64"/>
      <c r="L1198" s="64"/>
      <c r="M1198" s="64"/>
      <c r="N1198" s="64"/>
      <c r="O1198" s="64"/>
      <c r="P1198" s="64"/>
      <c r="Q1198" s="64"/>
      <c r="R1198" s="64"/>
      <c r="S1198" s="65"/>
      <c r="T1198" s="65"/>
      <c r="U1198" s="43"/>
      <c r="V1198" s="43"/>
      <c r="W1198" s="43"/>
      <c r="X1198" s="43"/>
      <c r="Y1198" s="43"/>
      <c r="Z1198" s="43"/>
      <c r="AA1198" s="43"/>
      <c r="AB1198" s="43"/>
      <c r="AC1198" s="43"/>
      <c r="AD1198" s="43"/>
      <c r="AE1198" s="43"/>
      <c r="AF1198" s="43"/>
      <c r="AG1198" s="43"/>
      <c r="AH1198" s="43"/>
      <c r="AI1198" s="43"/>
      <c r="AJ1198" s="43"/>
      <c r="AK1198" s="43"/>
      <c r="AL1198" s="43"/>
    </row>
    <row r="1199" spans="1:38" x14ac:dyDescent="0.25">
      <c r="A1199" s="64"/>
      <c r="B1199" s="65"/>
      <c r="C1199" s="64"/>
      <c r="D1199" s="66"/>
      <c r="E1199" s="66"/>
      <c r="F1199" s="64"/>
      <c r="G1199" s="64"/>
      <c r="H1199" s="64"/>
      <c r="I1199" s="64"/>
      <c r="J1199" s="64"/>
      <c r="K1199" s="64"/>
      <c r="L1199" s="64"/>
      <c r="M1199" s="64"/>
      <c r="N1199" s="64"/>
      <c r="O1199" s="64"/>
      <c r="P1199" s="64"/>
      <c r="Q1199" s="64"/>
      <c r="R1199" s="64"/>
      <c r="S1199" s="65"/>
      <c r="T1199" s="65"/>
      <c r="U1199" s="43"/>
      <c r="V1199" s="43"/>
      <c r="W1199" s="43"/>
      <c r="X1199" s="43"/>
      <c r="Y1199" s="43"/>
      <c r="Z1199" s="43"/>
      <c r="AA1199" s="43"/>
      <c r="AB1199" s="43"/>
      <c r="AC1199" s="43"/>
      <c r="AD1199" s="43"/>
      <c r="AE1199" s="43"/>
      <c r="AF1199" s="43"/>
      <c r="AG1199" s="43"/>
      <c r="AH1199" s="43"/>
      <c r="AI1199" s="43"/>
      <c r="AJ1199" s="43"/>
      <c r="AK1199" s="43"/>
      <c r="AL1199" s="43"/>
    </row>
    <row r="1200" spans="1:38" x14ac:dyDescent="0.25">
      <c r="A1200" s="64"/>
      <c r="B1200" s="65"/>
      <c r="C1200" s="64"/>
      <c r="D1200" s="66"/>
      <c r="E1200" s="66"/>
      <c r="F1200" s="64"/>
      <c r="G1200" s="64"/>
      <c r="H1200" s="64"/>
      <c r="I1200" s="64"/>
      <c r="J1200" s="64"/>
      <c r="K1200" s="64"/>
      <c r="L1200" s="64"/>
      <c r="M1200" s="64"/>
      <c r="N1200" s="64"/>
      <c r="O1200" s="64"/>
      <c r="P1200" s="64"/>
      <c r="Q1200" s="64"/>
      <c r="R1200" s="64"/>
      <c r="S1200" s="65"/>
      <c r="T1200" s="65"/>
      <c r="U1200" s="43"/>
      <c r="V1200" s="43"/>
      <c r="W1200" s="43"/>
      <c r="X1200" s="43"/>
      <c r="Y1200" s="43"/>
      <c r="Z1200" s="43"/>
      <c r="AA1200" s="43"/>
      <c r="AB1200" s="43"/>
      <c r="AC1200" s="43"/>
      <c r="AD1200" s="43"/>
      <c r="AE1200" s="43"/>
      <c r="AF1200" s="43"/>
      <c r="AG1200" s="43"/>
      <c r="AH1200" s="43"/>
      <c r="AI1200" s="43"/>
      <c r="AJ1200" s="43"/>
      <c r="AK1200" s="43"/>
      <c r="AL1200" s="43"/>
    </row>
  </sheetData>
  <mergeCells count="9">
    <mergeCell ref="D6:L7"/>
    <mergeCell ref="M6:R7"/>
    <mergeCell ref="A2:T2"/>
    <mergeCell ref="A6:A8"/>
    <mergeCell ref="B6:C7"/>
    <mergeCell ref="A4:T4"/>
    <mergeCell ref="A3:T3"/>
    <mergeCell ref="S6:S7"/>
    <mergeCell ref="T6:T7"/>
  </mergeCells>
  <pageMargins left="0.7" right="0.7" top="0.75" bottom="0.75" header="0.3" footer="0.3"/>
  <pageSetup paperSize="9" scale="1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38"/>
  <sheetViews>
    <sheetView topLeftCell="A128" workbookViewId="0">
      <selection activeCell="V70" sqref="V70"/>
    </sheetView>
  </sheetViews>
  <sheetFormatPr defaultRowHeight="15" x14ac:dyDescent="0.25"/>
  <cols>
    <col min="3" max="3" width="24.5703125" customWidth="1"/>
    <col min="4" max="4" width="14.5703125" customWidth="1"/>
    <col min="5" max="5" width="11.7109375" customWidth="1"/>
    <col min="19" max="19" width="28.7109375" customWidth="1"/>
    <col min="20" max="20" width="19.5703125" customWidth="1"/>
  </cols>
  <sheetData>
    <row r="1" spans="1:21" ht="152.25" customHeight="1" x14ac:dyDescent="0.25">
      <c r="B1" s="32" t="s">
        <v>1413</v>
      </c>
      <c r="C1" s="33" t="s">
        <v>1</v>
      </c>
      <c r="D1" s="34" t="s">
        <v>2</v>
      </c>
      <c r="E1" s="35"/>
      <c r="F1" s="34" t="s">
        <v>4</v>
      </c>
      <c r="G1" s="36" t="s">
        <v>1282</v>
      </c>
      <c r="H1" s="36" t="s">
        <v>1283</v>
      </c>
      <c r="I1" s="41" t="s">
        <v>1285</v>
      </c>
      <c r="J1" s="36" t="s">
        <v>1286</v>
      </c>
      <c r="K1" s="36"/>
      <c r="L1" s="36"/>
      <c r="M1" s="36"/>
      <c r="N1" s="36"/>
      <c r="O1" s="36"/>
      <c r="P1" s="36"/>
      <c r="Q1" s="36"/>
      <c r="R1" s="36"/>
      <c r="S1" s="36" t="s">
        <v>1292</v>
      </c>
      <c r="T1" s="36" t="s">
        <v>1294</v>
      </c>
    </row>
    <row r="2" spans="1:21" ht="45" customHeight="1" x14ac:dyDescent="0.25">
      <c r="A2">
        <v>1</v>
      </c>
      <c r="B2" s="12">
        <v>7</v>
      </c>
      <c r="C2" s="13" t="s">
        <v>667</v>
      </c>
      <c r="D2" s="12" t="s">
        <v>1099</v>
      </c>
      <c r="E2" s="12" t="s">
        <v>235</v>
      </c>
      <c r="F2" s="12">
        <v>6</v>
      </c>
      <c r="G2" s="12">
        <v>2</v>
      </c>
      <c r="H2" s="12">
        <v>1</v>
      </c>
      <c r="I2" s="37">
        <v>1</v>
      </c>
      <c r="J2" s="12">
        <v>1.1000000000000001</v>
      </c>
      <c r="K2" s="12" t="s">
        <v>8</v>
      </c>
      <c r="L2" s="12" t="s">
        <v>8</v>
      </c>
      <c r="M2" s="12" t="s">
        <v>8</v>
      </c>
      <c r="N2" s="12" t="s">
        <v>8</v>
      </c>
      <c r="O2" s="12"/>
      <c r="P2" s="12"/>
      <c r="Q2" s="12" t="s">
        <v>8</v>
      </c>
      <c r="R2" s="12" t="s">
        <v>8</v>
      </c>
      <c r="S2" s="13" t="s">
        <v>903</v>
      </c>
      <c r="T2" s="13" t="s">
        <v>523</v>
      </c>
    </row>
    <row r="3" spans="1:21" ht="32.25" customHeight="1" x14ac:dyDescent="0.25">
      <c r="A3">
        <v>1</v>
      </c>
      <c r="B3" s="17">
        <v>24</v>
      </c>
      <c r="C3" s="14" t="s">
        <v>679</v>
      </c>
      <c r="D3" s="14" t="s">
        <v>273</v>
      </c>
      <c r="E3" s="14" t="s">
        <v>240</v>
      </c>
      <c r="F3" s="17">
        <v>18</v>
      </c>
      <c r="G3" s="17">
        <v>5</v>
      </c>
      <c r="H3" s="17">
        <v>0.75</v>
      </c>
      <c r="I3" s="38">
        <v>1</v>
      </c>
      <c r="J3" s="17">
        <v>1.1000000000000001</v>
      </c>
      <c r="K3" s="14" t="s">
        <v>8</v>
      </c>
      <c r="L3" s="14" t="s">
        <v>8</v>
      </c>
      <c r="M3" s="14" t="s">
        <v>8</v>
      </c>
      <c r="N3" s="14" t="s">
        <v>8</v>
      </c>
      <c r="O3" s="14"/>
      <c r="P3" s="14"/>
      <c r="Q3" s="14" t="s">
        <v>8</v>
      </c>
      <c r="R3" s="14" t="s">
        <v>8</v>
      </c>
      <c r="S3" s="14" t="s">
        <v>889</v>
      </c>
      <c r="T3" s="14" t="s">
        <v>274</v>
      </c>
      <c r="U3" s="11"/>
    </row>
    <row r="4" spans="1:21" ht="48" x14ac:dyDescent="0.25">
      <c r="A4">
        <v>1</v>
      </c>
      <c r="B4" s="12">
        <v>30</v>
      </c>
      <c r="C4" s="13" t="s">
        <v>683</v>
      </c>
      <c r="D4" s="12" t="s">
        <v>267</v>
      </c>
      <c r="E4" s="12" t="s">
        <v>240</v>
      </c>
      <c r="F4" s="12">
        <v>10</v>
      </c>
      <c r="G4" s="12">
        <v>3</v>
      </c>
      <c r="H4" s="12">
        <v>0.75</v>
      </c>
      <c r="I4" s="37">
        <v>1</v>
      </c>
      <c r="J4" s="12">
        <v>1.1000000000000001</v>
      </c>
      <c r="K4" s="12" t="s">
        <v>8</v>
      </c>
      <c r="L4" s="12" t="s">
        <v>8</v>
      </c>
      <c r="M4" s="12">
        <v>1</v>
      </c>
      <c r="N4" s="12">
        <v>0.75</v>
      </c>
      <c r="O4" s="12"/>
      <c r="P4" s="12"/>
      <c r="Q4" s="12" t="s">
        <v>8</v>
      </c>
      <c r="R4" s="12" t="s">
        <v>8</v>
      </c>
      <c r="S4" s="13" t="s">
        <v>906</v>
      </c>
      <c r="T4" s="13" t="s">
        <v>268</v>
      </c>
    </row>
    <row r="5" spans="1:21" ht="72" x14ac:dyDescent="0.25">
      <c r="A5">
        <v>1</v>
      </c>
      <c r="B5" s="12">
        <v>32</v>
      </c>
      <c r="C5" s="13" t="s">
        <v>685</v>
      </c>
      <c r="D5" s="12" t="s">
        <v>315</v>
      </c>
      <c r="E5" s="12" t="s">
        <v>235</v>
      </c>
      <c r="F5" s="12">
        <v>6</v>
      </c>
      <c r="G5" s="12">
        <v>4</v>
      </c>
      <c r="H5" s="12">
        <v>0.75</v>
      </c>
      <c r="I5" s="37">
        <v>1</v>
      </c>
      <c r="J5" s="12">
        <v>1.1000000000000001</v>
      </c>
      <c r="K5" s="12" t="s">
        <v>8</v>
      </c>
      <c r="L5" s="12" t="s">
        <v>8</v>
      </c>
      <c r="M5" s="12" t="s">
        <v>8</v>
      </c>
      <c r="N5" s="12" t="s">
        <v>8</v>
      </c>
      <c r="O5" s="12"/>
      <c r="P5" s="12"/>
      <c r="Q5" s="12" t="s">
        <v>8</v>
      </c>
      <c r="R5" s="12" t="s">
        <v>8</v>
      </c>
      <c r="S5" s="13" t="s">
        <v>879</v>
      </c>
      <c r="T5" s="13" t="s">
        <v>316</v>
      </c>
    </row>
    <row r="6" spans="1:21" ht="48" x14ac:dyDescent="0.25">
      <c r="A6">
        <v>1</v>
      </c>
      <c r="B6" s="12">
        <v>63</v>
      </c>
      <c r="C6" s="13" t="s">
        <v>1209</v>
      </c>
      <c r="D6" s="12" t="s">
        <v>8</v>
      </c>
      <c r="E6" s="12" t="s">
        <v>306</v>
      </c>
      <c r="F6" s="12">
        <v>2.5</v>
      </c>
      <c r="G6" s="12">
        <v>1</v>
      </c>
      <c r="H6" s="12">
        <v>0.75</v>
      </c>
      <c r="I6" s="37">
        <v>1</v>
      </c>
      <c r="J6" s="12">
        <v>1.1000000000000001</v>
      </c>
      <c r="K6" s="12" t="s">
        <v>8</v>
      </c>
      <c r="L6" s="12" t="s">
        <v>8</v>
      </c>
      <c r="M6" s="12" t="s">
        <v>8</v>
      </c>
      <c r="N6" s="12" t="s">
        <v>8</v>
      </c>
      <c r="O6" s="12"/>
      <c r="P6" s="12"/>
      <c r="Q6" s="12" t="s">
        <v>8</v>
      </c>
      <c r="R6" s="12" t="s">
        <v>8</v>
      </c>
      <c r="S6" s="13" t="s">
        <v>907</v>
      </c>
      <c r="T6" s="13" t="s">
        <v>1210</v>
      </c>
    </row>
    <row r="7" spans="1:21" ht="48" x14ac:dyDescent="0.25">
      <c r="A7">
        <v>1</v>
      </c>
      <c r="B7" s="12">
        <v>64</v>
      </c>
      <c r="C7" s="13" t="s">
        <v>708</v>
      </c>
      <c r="D7" s="12" t="s">
        <v>309</v>
      </c>
      <c r="E7" s="12" t="s">
        <v>235</v>
      </c>
      <c r="F7" s="12">
        <v>4.2</v>
      </c>
      <c r="G7" s="12">
        <v>2</v>
      </c>
      <c r="H7" s="12">
        <v>0.75</v>
      </c>
      <c r="I7" s="37">
        <v>1</v>
      </c>
      <c r="J7" s="12">
        <v>1.1000000000000001</v>
      </c>
      <c r="K7" s="12" t="s">
        <v>8</v>
      </c>
      <c r="L7" s="12" t="s">
        <v>8</v>
      </c>
      <c r="M7" s="12" t="s">
        <v>8</v>
      </c>
      <c r="N7" s="12" t="s">
        <v>8</v>
      </c>
      <c r="O7" s="12"/>
      <c r="P7" s="12"/>
      <c r="Q7" s="12" t="s">
        <v>8</v>
      </c>
      <c r="R7" s="12" t="s">
        <v>8</v>
      </c>
      <c r="S7" s="13" t="s">
        <v>908</v>
      </c>
      <c r="T7" s="13" t="s">
        <v>1213</v>
      </c>
    </row>
    <row r="8" spans="1:21" ht="48" x14ac:dyDescent="0.25">
      <c r="A8">
        <v>1</v>
      </c>
      <c r="B8" s="12">
        <v>65</v>
      </c>
      <c r="C8" s="13" t="s">
        <v>1211</v>
      </c>
      <c r="D8" s="12" t="s">
        <v>8</v>
      </c>
      <c r="E8" s="12" t="s">
        <v>239</v>
      </c>
      <c r="F8" s="12">
        <v>2</v>
      </c>
      <c r="G8" s="12">
        <v>1</v>
      </c>
      <c r="H8" s="12">
        <v>0.75</v>
      </c>
      <c r="I8" s="37">
        <v>1</v>
      </c>
      <c r="J8" s="12">
        <v>1.1000000000000001</v>
      </c>
      <c r="K8" s="12" t="s">
        <v>8</v>
      </c>
      <c r="L8" s="12" t="s">
        <v>8</v>
      </c>
      <c r="M8" s="12">
        <v>1</v>
      </c>
      <c r="N8" s="12">
        <v>0.75</v>
      </c>
      <c r="O8" s="12"/>
      <c r="P8" s="12"/>
      <c r="Q8" s="12" t="s">
        <v>8</v>
      </c>
      <c r="R8" s="12" t="s">
        <v>8</v>
      </c>
      <c r="S8" s="13" t="s">
        <v>907</v>
      </c>
      <c r="T8" s="13" t="s">
        <v>1212</v>
      </c>
    </row>
    <row r="9" spans="1:21" ht="48" x14ac:dyDescent="0.25">
      <c r="A9">
        <v>1</v>
      </c>
      <c r="B9" s="12">
        <v>68</v>
      </c>
      <c r="C9" s="13" t="s">
        <v>1312</v>
      </c>
      <c r="D9" s="16"/>
      <c r="E9" s="12" t="s">
        <v>235</v>
      </c>
      <c r="F9" s="12">
        <v>9</v>
      </c>
      <c r="G9" s="12">
        <v>3</v>
      </c>
      <c r="H9" s="12">
        <v>0.75</v>
      </c>
      <c r="I9" s="37">
        <v>1</v>
      </c>
      <c r="J9" s="12">
        <v>1.1000000000000001</v>
      </c>
      <c r="K9" s="16"/>
      <c r="L9" s="16"/>
      <c r="M9" s="16"/>
      <c r="N9" s="16"/>
      <c r="O9" s="16"/>
      <c r="P9" s="16"/>
      <c r="Q9" s="16"/>
      <c r="R9" s="16"/>
      <c r="S9" s="13" t="s">
        <v>878</v>
      </c>
      <c r="T9" s="13" t="s">
        <v>1313</v>
      </c>
    </row>
    <row r="10" spans="1:21" ht="48" x14ac:dyDescent="0.25">
      <c r="A10">
        <v>1</v>
      </c>
      <c r="B10" s="12">
        <v>70</v>
      </c>
      <c r="C10" s="13" t="s">
        <v>1169</v>
      </c>
      <c r="D10" s="12" t="s">
        <v>8</v>
      </c>
      <c r="E10" s="12" t="s">
        <v>235</v>
      </c>
      <c r="F10" s="12">
        <v>5</v>
      </c>
      <c r="G10" s="12">
        <v>2</v>
      </c>
      <c r="H10" s="12">
        <v>0.75</v>
      </c>
      <c r="I10" s="37">
        <v>1</v>
      </c>
      <c r="J10" s="12">
        <v>1.1000000000000001</v>
      </c>
      <c r="K10" s="12"/>
      <c r="L10" s="12"/>
      <c r="M10" s="12">
        <v>1</v>
      </c>
      <c r="N10" s="12">
        <v>0.75</v>
      </c>
      <c r="O10" s="12"/>
      <c r="P10" s="12"/>
      <c r="Q10" s="12"/>
      <c r="R10" s="12"/>
      <c r="S10" s="13" t="s">
        <v>910</v>
      </c>
      <c r="T10" s="13" t="s">
        <v>1168</v>
      </c>
    </row>
    <row r="11" spans="1:21" ht="48" x14ac:dyDescent="0.25">
      <c r="A11">
        <v>1</v>
      </c>
      <c r="B11" s="12">
        <v>71</v>
      </c>
      <c r="C11" s="13" t="s">
        <v>1197</v>
      </c>
      <c r="D11" s="12" t="s">
        <v>8</v>
      </c>
      <c r="E11" s="12" t="s">
        <v>239</v>
      </c>
      <c r="F11" s="12">
        <v>7</v>
      </c>
      <c r="G11" s="12">
        <v>3</v>
      </c>
      <c r="H11" s="12">
        <v>0.75</v>
      </c>
      <c r="I11" s="37">
        <v>1</v>
      </c>
      <c r="J11" s="12">
        <v>1.1000000000000001</v>
      </c>
      <c r="K11" s="12" t="s">
        <v>8</v>
      </c>
      <c r="L11" s="12" t="s">
        <v>8</v>
      </c>
      <c r="M11" s="12">
        <v>1</v>
      </c>
      <c r="N11" s="12">
        <v>0.75</v>
      </c>
      <c r="O11" s="12"/>
      <c r="P11" s="12"/>
      <c r="Q11" s="12" t="s">
        <v>8</v>
      </c>
      <c r="R11" s="12" t="s">
        <v>8</v>
      </c>
      <c r="S11" s="13" t="s">
        <v>909</v>
      </c>
      <c r="T11" s="13" t="s">
        <v>1198</v>
      </c>
    </row>
    <row r="12" spans="1:21" ht="48" x14ac:dyDescent="0.25">
      <c r="A12">
        <v>1</v>
      </c>
      <c r="B12" s="12">
        <v>74</v>
      </c>
      <c r="C12" s="13" t="s">
        <v>1039</v>
      </c>
      <c r="D12" s="12" t="s">
        <v>8</v>
      </c>
      <c r="E12" s="12" t="s">
        <v>235</v>
      </c>
      <c r="F12" s="12">
        <v>6</v>
      </c>
      <c r="G12" s="12">
        <v>6</v>
      </c>
      <c r="H12" s="12">
        <v>0.75</v>
      </c>
      <c r="I12" s="37">
        <v>1</v>
      </c>
      <c r="J12" s="12">
        <v>1.1000000000000001</v>
      </c>
      <c r="K12" s="12" t="s">
        <v>8</v>
      </c>
      <c r="L12" s="12" t="s">
        <v>8</v>
      </c>
      <c r="M12" s="12" t="s">
        <v>8</v>
      </c>
      <c r="N12" s="12" t="s">
        <v>8</v>
      </c>
      <c r="O12" s="12"/>
      <c r="P12" s="12"/>
      <c r="Q12" s="12" t="s">
        <v>8</v>
      </c>
      <c r="R12" s="12" t="s">
        <v>8</v>
      </c>
      <c r="S12" s="13" t="s">
        <v>911</v>
      </c>
      <c r="T12" s="13" t="s">
        <v>1040</v>
      </c>
    </row>
    <row r="13" spans="1:21" ht="48" x14ac:dyDescent="0.25">
      <c r="A13">
        <v>1</v>
      </c>
      <c r="B13" s="12">
        <v>75</v>
      </c>
      <c r="C13" s="13" t="s">
        <v>1201</v>
      </c>
      <c r="D13" s="12" t="s">
        <v>8</v>
      </c>
      <c r="E13" s="12" t="s">
        <v>239</v>
      </c>
      <c r="F13" s="12">
        <v>5</v>
      </c>
      <c r="G13" s="12">
        <v>2</v>
      </c>
      <c r="H13" s="12">
        <v>0.75</v>
      </c>
      <c r="I13" s="37">
        <v>1</v>
      </c>
      <c r="J13" s="12">
        <v>1.1000000000000001</v>
      </c>
      <c r="K13" s="12" t="s">
        <v>8</v>
      </c>
      <c r="L13" s="12" t="s">
        <v>8</v>
      </c>
      <c r="M13" s="12" t="s">
        <v>8</v>
      </c>
      <c r="N13" s="12" t="s">
        <v>8</v>
      </c>
      <c r="O13" s="12"/>
      <c r="P13" s="12"/>
      <c r="Q13" s="12" t="s">
        <v>8</v>
      </c>
      <c r="R13" s="12" t="s">
        <v>8</v>
      </c>
      <c r="S13" s="13" t="s">
        <v>907</v>
      </c>
      <c r="T13" s="13" t="s">
        <v>1202</v>
      </c>
    </row>
    <row r="14" spans="1:21" ht="48" x14ac:dyDescent="0.25">
      <c r="A14">
        <v>1</v>
      </c>
      <c r="B14" s="12">
        <v>76</v>
      </c>
      <c r="C14" s="13" t="s">
        <v>1199</v>
      </c>
      <c r="D14" s="12" t="s">
        <v>8</v>
      </c>
      <c r="E14" s="12" t="s">
        <v>239</v>
      </c>
      <c r="F14" s="12">
        <v>6</v>
      </c>
      <c r="G14" s="12">
        <v>3</v>
      </c>
      <c r="H14" s="12">
        <v>0.75</v>
      </c>
      <c r="I14" s="37">
        <v>1</v>
      </c>
      <c r="J14" s="12">
        <v>1.1000000000000001</v>
      </c>
      <c r="K14" s="12" t="s">
        <v>8</v>
      </c>
      <c r="L14" s="12" t="s">
        <v>8</v>
      </c>
      <c r="M14" s="12" t="s">
        <v>8</v>
      </c>
      <c r="N14" s="12" t="s">
        <v>8</v>
      </c>
      <c r="O14" s="12"/>
      <c r="P14" s="12"/>
      <c r="Q14" s="12" t="s">
        <v>8</v>
      </c>
      <c r="R14" s="12" t="s">
        <v>8</v>
      </c>
      <c r="S14" s="13" t="s">
        <v>907</v>
      </c>
      <c r="T14" s="13" t="s">
        <v>1200</v>
      </c>
    </row>
    <row r="15" spans="1:21" ht="48" x14ac:dyDescent="0.25">
      <c r="A15">
        <v>1</v>
      </c>
      <c r="B15" s="12">
        <v>79</v>
      </c>
      <c r="C15" s="13" t="s">
        <v>1195</v>
      </c>
      <c r="D15" s="12" t="s">
        <v>8</v>
      </c>
      <c r="E15" s="12" t="s">
        <v>239</v>
      </c>
      <c r="F15" s="12">
        <v>5</v>
      </c>
      <c r="G15" s="12">
        <v>2</v>
      </c>
      <c r="H15" s="12">
        <v>0.75</v>
      </c>
      <c r="I15" s="37">
        <v>1</v>
      </c>
      <c r="J15" s="12">
        <v>1.1000000000000001</v>
      </c>
      <c r="K15" s="12" t="s">
        <v>8</v>
      </c>
      <c r="L15" s="12" t="s">
        <v>8</v>
      </c>
      <c r="M15" s="12" t="s">
        <v>8</v>
      </c>
      <c r="N15" s="12" t="s">
        <v>8</v>
      </c>
      <c r="O15" s="12"/>
      <c r="P15" s="12"/>
      <c r="Q15" s="12" t="s">
        <v>8</v>
      </c>
      <c r="R15" s="12" t="s">
        <v>8</v>
      </c>
      <c r="S15" s="13" t="s">
        <v>907</v>
      </c>
      <c r="T15" s="13" t="s">
        <v>1196</v>
      </c>
    </row>
    <row r="16" spans="1:21" ht="60" x14ac:dyDescent="0.25">
      <c r="A16">
        <v>1</v>
      </c>
      <c r="B16" s="12">
        <v>80</v>
      </c>
      <c r="C16" s="13" t="s">
        <v>1161</v>
      </c>
      <c r="D16" s="12" t="s">
        <v>8</v>
      </c>
      <c r="E16" s="12" t="s">
        <v>235</v>
      </c>
      <c r="F16" s="12">
        <v>5.5</v>
      </c>
      <c r="G16" s="12">
        <v>2</v>
      </c>
      <c r="H16" s="12">
        <v>0.75</v>
      </c>
      <c r="I16" s="37">
        <v>1</v>
      </c>
      <c r="J16" s="12">
        <v>1.1000000000000001</v>
      </c>
      <c r="K16" s="12" t="s">
        <v>8</v>
      </c>
      <c r="L16" s="12" t="s">
        <v>8</v>
      </c>
      <c r="M16" s="12" t="s">
        <v>8</v>
      </c>
      <c r="N16" s="12" t="s">
        <v>8</v>
      </c>
      <c r="O16" s="12"/>
      <c r="P16" s="12"/>
      <c r="Q16" s="12" t="s">
        <v>8</v>
      </c>
      <c r="R16" s="12" t="s">
        <v>8</v>
      </c>
      <c r="S16" s="13" t="s">
        <v>910</v>
      </c>
      <c r="T16" s="13" t="s">
        <v>1162</v>
      </c>
    </row>
    <row r="17" spans="1:20" ht="48" x14ac:dyDescent="0.25">
      <c r="A17">
        <v>1</v>
      </c>
      <c r="B17" s="12">
        <v>81</v>
      </c>
      <c r="C17" s="13" t="s">
        <v>1014</v>
      </c>
      <c r="D17" s="12" t="s">
        <v>8</v>
      </c>
      <c r="E17" s="12" t="s">
        <v>235</v>
      </c>
      <c r="F17" s="12">
        <v>4</v>
      </c>
      <c r="G17" s="12">
        <v>4</v>
      </c>
      <c r="H17" s="12">
        <v>0.75</v>
      </c>
      <c r="I17" s="37">
        <v>1</v>
      </c>
      <c r="J17" s="12">
        <v>1.1000000000000001</v>
      </c>
      <c r="K17" s="12" t="s">
        <v>8</v>
      </c>
      <c r="L17" s="12" t="s">
        <v>8</v>
      </c>
      <c r="M17" s="12" t="s">
        <v>8</v>
      </c>
      <c r="N17" s="12" t="s">
        <v>8</v>
      </c>
      <c r="O17" s="12"/>
      <c r="P17" s="12"/>
      <c r="Q17" s="12" t="s">
        <v>8</v>
      </c>
      <c r="R17" s="12" t="s">
        <v>8</v>
      </c>
      <c r="S17" s="13" t="s">
        <v>911</v>
      </c>
      <c r="T17" s="13" t="s">
        <v>1015</v>
      </c>
    </row>
    <row r="18" spans="1:20" ht="48" x14ac:dyDescent="0.25">
      <c r="A18">
        <v>1</v>
      </c>
      <c r="B18" s="12">
        <v>83</v>
      </c>
      <c r="C18" s="13" t="s">
        <v>712</v>
      </c>
      <c r="D18" s="12" t="s">
        <v>8</v>
      </c>
      <c r="E18" s="12" t="s">
        <v>235</v>
      </c>
      <c r="F18" s="12">
        <v>6</v>
      </c>
      <c r="G18" s="12">
        <v>4</v>
      </c>
      <c r="H18" s="12">
        <v>0.75</v>
      </c>
      <c r="I18" s="37">
        <v>1</v>
      </c>
      <c r="J18" s="12">
        <v>1.1000000000000001</v>
      </c>
      <c r="K18" s="12" t="s">
        <v>8</v>
      </c>
      <c r="L18" s="12" t="s">
        <v>8</v>
      </c>
      <c r="M18" s="12" t="s">
        <v>8</v>
      </c>
      <c r="N18" s="12" t="s">
        <v>8</v>
      </c>
      <c r="O18" s="12"/>
      <c r="P18" s="12"/>
      <c r="Q18" s="12" t="s">
        <v>8</v>
      </c>
      <c r="R18" s="12" t="s">
        <v>8</v>
      </c>
      <c r="S18" s="13" t="s">
        <v>912</v>
      </c>
      <c r="T18" s="13" t="s">
        <v>236</v>
      </c>
    </row>
    <row r="19" spans="1:20" ht="48" x14ac:dyDescent="0.25">
      <c r="A19">
        <v>1</v>
      </c>
      <c r="B19" s="12">
        <v>84</v>
      </c>
      <c r="C19" s="13" t="s">
        <v>713</v>
      </c>
      <c r="D19" s="12" t="s">
        <v>8</v>
      </c>
      <c r="E19" s="12" t="s">
        <v>235</v>
      </c>
      <c r="F19" s="12">
        <v>6</v>
      </c>
      <c r="G19" s="12">
        <v>2</v>
      </c>
      <c r="H19" s="12">
        <v>0.75</v>
      </c>
      <c r="I19" s="37">
        <v>1</v>
      </c>
      <c r="J19" s="12">
        <v>1.1000000000000001</v>
      </c>
      <c r="K19" s="12" t="s">
        <v>8</v>
      </c>
      <c r="L19" s="12" t="s">
        <v>8</v>
      </c>
      <c r="M19" s="12" t="s">
        <v>8</v>
      </c>
      <c r="N19" s="12" t="s">
        <v>8</v>
      </c>
      <c r="O19" s="12"/>
      <c r="P19" s="12"/>
      <c r="Q19" s="12" t="s">
        <v>8</v>
      </c>
      <c r="R19" s="12" t="s">
        <v>8</v>
      </c>
      <c r="S19" s="13" t="s">
        <v>912</v>
      </c>
      <c r="T19" s="13" t="s">
        <v>237</v>
      </c>
    </row>
    <row r="20" spans="1:20" ht="48" x14ac:dyDescent="0.25">
      <c r="A20">
        <v>1</v>
      </c>
      <c r="B20" s="12">
        <v>85</v>
      </c>
      <c r="C20" s="13" t="s">
        <v>1214</v>
      </c>
      <c r="D20" s="12" t="s">
        <v>8</v>
      </c>
      <c r="E20" s="12" t="s">
        <v>239</v>
      </c>
      <c r="F20" s="12">
        <f t="shared" ref="F20" si="0">G20*3</f>
        <v>9</v>
      </c>
      <c r="G20" s="12">
        <v>3</v>
      </c>
      <c r="H20" s="12">
        <v>0.75</v>
      </c>
      <c r="I20" s="37">
        <v>1</v>
      </c>
      <c r="J20" s="12">
        <v>1.1000000000000001</v>
      </c>
      <c r="K20" s="12" t="s">
        <v>8</v>
      </c>
      <c r="L20" s="12" t="s">
        <v>8</v>
      </c>
      <c r="M20" s="12" t="s">
        <v>8</v>
      </c>
      <c r="N20" s="12" t="s">
        <v>8</v>
      </c>
      <c r="O20" s="12"/>
      <c r="P20" s="12"/>
      <c r="Q20" s="12" t="s">
        <v>8</v>
      </c>
      <c r="R20" s="12" t="s">
        <v>8</v>
      </c>
      <c r="S20" s="13" t="s">
        <v>907</v>
      </c>
      <c r="T20" s="13" t="s">
        <v>1215</v>
      </c>
    </row>
    <row r="21" spans="1:20" ht="48" x14ac:dyDescent="0.25">
      <c r="A21">
        <v>1</v>
      </c>
      <c r="B21" s="12">
        <v>87</v>
      </c>
      <c r="C21" s="13" t="s">
        <v>1170</v>
      </c>
      <c r="D21" s="12" t="s">
        <v>8</v>
      </c>
      <c r="E21" s="12" t="s">
        <v>235</v>
      </c>
      <c r="F21" s="12">
        <v>7</v>
      </c>
      <c r="G21" s="12">
        <v>3</v>
      </c>
      <c r="H21" s="12">
        <v>0.75</v>
      </c>
      <c r="I21" s="37">
        <v>1</v>
      </c>
      <c r="J21" s="12">
        <v>1.1000000000000001</v>
      </c>
      <c r="K21" s="12" t="s">
        <v>8</v>
      </c>
      <c r="L21" s="12" t="s">
        <v>8</v>
      </c>
      <c r="M21" s="12" t="s">
        <v>8</v>
      </c>
      <c r="N21" s="12" t="s">
        <v>8</v>
      </c>
      <c r="O21" s="12"/>
      <c r="P21" s="12"/>
      <c r="Q21" s="12" t="s">
        <v>8</v>
      </c>
      <c r="R21" s="12" t="s">
        <v>8</v>
      </c>
      <c r="S21" s="13" t="s">
        <v>910</v>
      </c>
      <c r="T21" s="13" t="s">
        <v>1171</v>
      </c>
    </row>
    <row r="22" spans="1:20" ht="48" x14ac:dyDescent="0.25">
      <c r="A22">
        <v>1</v>
      </c>
      <c r="B22" s="12">
        <v>89</v>
      </c>
      <c r="C22" s="13" t="s">
        <v>1181</v>
      </c>
      <c r="D22" s="12" t="s">
        <v>8</v>
      </c>
      <c r="E22" s="12" t="s">
        <v>235</v>
      </c>
      <c r="F22" s="12">
        <v>6</v>
      </c>
      <c r="G22" s="12">
        <v>3</v>
      </c>
      <c r="H22" s="12">
        <v>0.75</v>
      </c>
      <c r="I22" s="37">
        <v>1</v>
      </c>
      <c r="J22" s="12">
        <v>1.1000000000000001</v>
      </c>
      <c r="K22" s="12" t="s">
        <v>8</v>
      </c>
      <c r="L22" s="12" t="s">
        <v>8</v>
      </c>
      <c r="M22" s="12" t="s">
        <v>8</v>
      </c>
      <c r="N22" s="12" t="s">
        <v>8</v>
      </c>
      <c r="O22" s="12"/>
      <c r="P22" s="12"/>
      <c r="Q22" s="12" t="s">
        <v>8</v>
      </c>
      <c r="R22" s="12" t="s">
        <v>8</v>
      </c>
      <c r="S22" s="13" t="s">
        <v>910</v>
      </c>
      <c r="T22" s="13" t="s">
        <v>1182</v>
      </c>
    </row>
    <row r="23" spans="1:20" ht="48" x14ac:dyDescent="0.25">
      <c r="A23">
        <v>1</v>
      </c>
      <c r="B23" s="12">
        <v>90</v>
      </c>
      <c r="C23" s="13" t="s">
        <v>1172</v>
      </c>
      <c r="D23" s="12" t="s">
        <v>8</v>
      </c>
      <c r="E23" s="12" t="s">
        <v>235</v>
      </c>
      <c r="F23" s="12">
        <f t="shared" ref="F23" si="1">G23*3</f>
        <v>9</v>
      </c>
      <c r="G23" s="12">
        <v>3</v>
      </c>
      <c r="H23" s="12">
        <v>0.75</v>
      </c>
      <c r="I23" s="37">
        <v>1</v>
      </c>
      <c r="J23" s="12">
        <v>1.1000000000000001</v>
      </c>
      <c r="K23" s="12" t="s">
        <v>8</v>
      </c>
      <c r="L23" s="12" t="s">
        <v>8</v>
      </c>
      <c r="M23" s="12" t="s">
        <v>8</v>
      </c>
      <c r="N23" s="12" t="s">
        <v>8</v>
      </c>
      <c r="O23" s="12"/>
      <c r="P23" s="12"/>
      <c r="Q23" s="12" t="s">
        <v>8</v>
      </c>
      <c r="R23" s="12" t="s">
        <v>8</v>
      </c>
      <c r="S23" s="13" t="s">
        <v>913</v>
      </c>
      <c r="T23" s="13" t="s">
        <v>1173</v>
      </c>
    </row>
    <row r="24" spans="1:20" ht="48" x14ac:dyDescent="0.25">
      <c r="A24">
        <v>1</v>
      </c>
      <c r="B24" s="12">
        <v>91</v>
      </c>
      <c r="C24" s="13" t="s">
        <v>1183</v>
      </c>
      <c r="D24" s="12" t="s">
        <v>8</v>
      </c>
      <c r="E24" s="12" t="s">
        <v>235</v>
      </c>
      <c r="F24" s="12">
        <v>10</v>
      </c>
      <c r="G24" s="12">
        <v>5</v>
      </c>
      <c r="H24" s="12">
        <v>0.75</v>
      </c>
      <c r="I24" s="37">
        <v>1</v>
      </c>
      <c r="J24" s="12">
        <v>1.1000000000000001</v>
      </c>
      <c r="K24" s="12" t="s">
        <v>8</v>
      </c>
      <c r="L24" s="12" t="s">
        <v>8</v>
      </c>
      <c r="M24" s="12" t="s">
        <v>8</v>
      </c>
      <c r="N24" s="12" t="s">
        <v>8</v>
      </c>
      <c r="O24" s="12"/>
      <c r="P24" s="12"/>
      <c r="Q24" s="12" t="s">
        <v>8</v>
      </c>
      <c r="R24" s="12" t="s">
        <v>8</v>
      </c>
      <c r="S24" s="13" t="s">
        <v>913</v>
      </c>
      <c r="T24" s="13" t="s">
        <v>1184</v>
      </c>
    </row>
    <row r="25" spans="1:20" ht="48" x14ac:dyDescent="0.25">
      <c r="A25">
        <v>1</v>
      </c>
      <c r="B25" s="12">
        <v>94</v>
      </c>
      <c r="C25" s="13" t="s">
        <v>1176</v>
      </c>
      <c r="D25" s="12" t="s">
        <v>8</v>
      </c>
      <c r="E25" s="12" t="s">
        <v>235</v>
      </c>
      <c r="F25" s="12">
        <v>6</v>
      </c>
      <c r="G25" s="12">
        <v>3</v>
      </c>
      <c r="H25" s="12">
        <v>0.75</v>
      </c>
      <c r="I25" s="37">
        <v>1</v>
      </c>
      <c r="J25" s="12">
        <v>1.1000000000000001</v>
      </c>
      <c r="K25" s="12" t="s">
        <v>8</v>
      </c>
      <c r="L25" s="12" t="s">
        <v>8</v>
      </c>
      <c r="M25" s="12" t="s">
        <v>8</v>
      </c>
      <c r="N25" s="12" t="s">
        <v>8</v>
      </c>
      <c r="O25" s="12"/>
      <c r="P25" s="12"/>
      <c r="Q25" s="12" t="s">
        <v>8</v>
      </c>
      <c r="R25" s="12" t="s">
        <v>8</v>
      </c>
      <c r="S25" s="13" t="s">
        <v>913</v>
      </c>
      <c r="T25" s="13" t="s">
        <v>1177</v>
      </c>
    </row>
    <row r="26" spans="1:20" ht="48" x14ac:dyDescent="0.25">
      <c r="A26">
        <v>1</v>
      </c>
      <c r="B26" s="12">
        <v>95</v>
      </c>
      <c r="C26" s="13" t="s">
        <v>1178</v>
      </c>
      <c r="D26" s="12" t="s">
        <v>8</v>
      </c>
      <c r="E26" s="12" t="s">
        <v>235</v>
      </c>
      <c r="F26" s="12">
        <v>5</v>
      </c>
      <c r="G26" s="12">
        <v>2</v>
      </c>
      <c r="H26" s="12">
        <v>0.75</v>
      </c>
      <c r="I26" s="37">
        <v>1</v>
      </c>
      <c r="J26" s="12">
        <v>1.1000000000000001</v>
      </c>
      <c r="K26" s="12" t="s">
        <v>8</v>
      </c>
      <c r="L26" s="12" t="s">
        <v>8</v>
      </c>
      <c r="M26" s="12">
        <v>1</v>
      </c>
      <c r="N26" s="12">
        <v>0.75</v>
      </c>
      <c r="O26" s="12"/>
      <c r="P26" s="12"/>
      <c r="Q26" s="12" t="s">
        <v>8</v>
      </c>
      <c r="R26" s="12" t="s">
        <v>8</v>
      </c>
      <c r="S26" s="13" t="s">
        <v>910</v>
      </c>
      <c r="T26" s="13" t="s">
        <v>1179</v>
      </c>
    </row>
    <row r="27" spans="1:20" ht="48" x14ac:dyDescent="0.25">
      <c r="A27">
        <v>1</v>
      </c>
      <c r="B27" s="12">
        <v>96</v>
      </c>
      <c r="C27" s="13" t="s">
        <v>1032</v>
      </c>
      <c r="D27" s="12" t="s">
        <v>8</v>
      </c>
      <c r="E27" s="12" t="s">
        <v>235</v>
      </c>
      <c r="F27" s="12">
        <v>6</v>
      </c>
      <c r="G27" s="12">
        <v>6</v>
      </c>
      <c r="H27" s="12">
        <v>0.75</v>
      </c>
      <c r="I27" s="37">
        <v>1</v>
      </c>
      <c r="J27" s="12">
        <v>1.1000000000000001</v>
      </c>
      <c r="K27" s="12" t="s">
        <v>8</v>
      </c>
      <c r="L27" s="12" t="s">
        <v>8</v>
      </c>
      <c r="M27" s="12" t="s">
        <v>8</v>
      </c>
      <c r="N27" s="12" t="s">
        <v>8</v>
      </c>
      <c r="O27" s="12"/>
      <c r="P27" s="12"/>
      <c r="Q27" s="12" t="s">
        <v>8</v>
      </c>
      <c r="R27" s="12" t="s">
        <v>8</v>
      </c>
      <c r="S27" s="13" t="s">
        <v>911</v>
      </c>
      <c r="T27" s="13" t="s">
        <v>1033</v>
      </c>
    </row>
    <row r="28" spans="1:20" ht="48" x14ac:dyDescent="0.25">
      <c r="A28">
        <v>1</v>
      </c>
      <c r="B28" s="12">
        <v>97</v>
      </c>
      <c r="C28" s="13" t="s">
        <v>1163</v>
      </c>
      <c r="D28" s="12" t="s">
        <v>8</v>
      </c>
      <c r="E28" s="12" t="s">
        <v>235</v>
      </c>
      <c r="F28" s="12">
        <v>6</v>
      </c>
      <c r="G28" s="12">
        <v>3</v>
      </c>
      <c r="H28" s="12">
        <v>0.75</v>
      </c>
      <c r="I28" s="37">
        <v>1</v>
      </c>
      <c r="J28" s="12">
        <v>1.1000000000000001</v>
      </c>
      <c r="K28" s="12" t="s">
        <v>8</v>
      </c>
      <c r="L28" s="12" t="s">
        <v>8</v>
      </c>
      <c r="M28" s="12" t="s">
        <v>8</v>
      </c>
      <c r="N28" s="12" t="s">
        <v>8</v>
      </c>
      <c r="O28" s="12"/>
      <c r="P28" s="12"/>
      <c r="Q28" s="12" t="s">
        <v>8</v>
      </c>
      <c r="R28" s="12" t="s">
        <v>8</v>
      </c>
      <c r="S28" s="13" t="s">
        <v>914</v>
      </c>
      <c r="T28" s="13" t="s">
        <v>1164</v>
      </c>
    </row>
    <row r="29" spans="1:20" ht="48" x14ac:dyDescent="0.25">
      <c r="A29">
        <v>1</v>
      </c>
      <c r="B29" s="12">
        <v>98</v>
      </c>
      <c r="C29" s="13" t="s">
        <v>1016</v>
      </c>
      <c r="D29" s="12" t="s">
        <v>8</v>
      </c>
      <c r="E29" s="12" t="s">
        <v>306</v>
      </c>
      <c r="F29" s="12">
        <v>5</v>
      </c>
      <c r="G29" s="12">
        <v>5</v>
      </c>
      <c r="H29" s="12">
        <v>0.75</v>
      </c>
      <c r="I29" s="37">
        <v>1</v>
      </c>
      <c r="J29" s="12">
        <v>1.1000000000000001</v>
      </c>
      <c r="K29" s="12" t="s">
        <v>8</v>
      </c>
      <c r="L29" s="12" t="s">
        <v>8</v>
      </c>
      <c r="M29" s="12" t="s">
        <v>8</v>
      </c>
      <c r="N29" s="12" t="s">
        <v>8</v>
      </c>
      <c r="O29" s="12"/>
      <c r="P29" s="12"/>
      <c r="Q29" s="12" t="s">
        <v>8</v>
      </c>
      <c r="R29" s="12" t="s">
        <v>8</v>
      </c>
      <c r="S29" s="13" t="s">
        <v>911</v>
      </c>
      <c r="T29" s="13" t="s">
        <v>1023</v>
      </c>
    </row>
    <row r="30" spans="1:20" ht="48" x14ac:dyDescent="0.25">
      <c r="A30">
        <v>1</v>
      </c>
      <c r="B30" s="12">
        <v>99</v>
      </c>
      <c r="C30" s="13" t="s">
        <v>1166</v>
      </c>
      <c r="D30" s="12" t="s">
        <v>8</v>
      </c>
      <c r="E30" s="12" t="s">
        <v>235</v>
      </c>
      <c r="F30" s="12">
        <v>5</v>
      </c>
      <c r="G30" s="12">
        <v>2</v>
      </c>
      <c r="H30" s="12">
        <v>0.75</v>
      </c>
      <c r="I30" s="37">
        <v>1</v>
      </c>
      <c r="J30" s="12">
        <v>1.1000000000000001</v>
      </c>
      <c r="K30" s="12" t="s">
        <v>8</v>
      </c>
      <c r="L30" s="12" t="s">
        <v>8</v>
      </c>
      <c r="M30" s="12" t="s">
        <v>8</v>
      </c>
      <c r="N30" s="12" t="s">
        <v>8</v>
      </c>
      <c r="O30" s="12"/>
      <c r="P30" s="12"/>
      <c r="Q30" s="12" t="s">
        <v>8</v>
      </c>
      <c r="R30" s="12" t="s">
        <v>8</v>
      </c>
      <c r="S30" s="13" t="s">
        <v>915</v>
      </c>
      <c r="T30" s="13" t="s">
        <v>1167</v>
      </c>
    </row>
    <row r="31" spans="1:20" ht="48" x14ac:dyDescent="0.25">
      <c r="A31">
        <v>1</v>
      </c>
      <c r="B31" s="12">
        <v>102</v>
      </c>
      <c r="C31" s="13" t="s">
        <v>1017</v>
      </c>
      <c r="D31" s="12" t="s">
        <v>8</v>
      </c>
      <c r="E31" s="12" t="s">
        <v>235</v>
      </c>
      <c r="F31" s="12">
        <v>5</v>
      </c>
      <c r="G31" s="12">
        <v>5</v>
      </c>
      <c r="H31" s="12">
        <v>0.75</v>
      </c>
      <c r="I31" s="37">
        <v>1</v>
      </c>
      <c r="J31" s="12">
        <v>1.1000000000000001</v>
      </c>
      <c r="K31" s="12" t="s">
        <v>8</v>
      </c>
      <c r="L31" s="12" t="s">
        <v>8</v>
      </c>
      <c r="M31" s="12" t="s">
        <v>8</v>
      </c>
      <c r="N31" s="12" t="s">
        <v>8</v>
      </c>
      <c r="O31" s="12"/>
      <c r="P31" s="12"/>
      <c r="Q31" s="12" t="s">
        <v>8</v>
      </c>
      <c r="R31" s="12" t="s">
        <v>8</v>
      </c>
      <c r="S31" s="13" t="s">
        <v>911</v>
      </c>
      <c r="T31" s="13" t="s">
        <v>1020</v>
      </c>
    </row>
    <row r="32" spans="1:20" ht="48" x14ac:dyDescent="0.25">
      <c r="A32">
        <v>1</v>
      </c>
      <c r="B32" s="12">
        <v>104</v>
      </c>
      <c r="C32" s="13" t="s">
        <v>1018</v>
      </c>
      <c r="D32" s="12" t="s">
        <v>8</v>
      </c>
      <c r="E32" s="12" t="s">
        <v>235</v>
      </c>
      <c r="F32" s="12">
        <v>6</v>
      </c>
      <c r="G32" s="12">
        <v>6</v>
      </c>
      <c r="H32" s="12">
        <v>0.75</v>
      </c>
      <c r="I32" s="37">
        <v>1</v>
      </c>
      <c r="J32" s="12">
        <v>1.1000000000000001</v>
      </c>
      <c r="K32" s="12" t="s">
        <v>8</v>
      </c>
      <c r="L32" s="12" t="s">
        <v>8</v>
      </c>
      <c r="M32" s="12" t="s">
        <v>8</v>
      </c>
      <c r="N32" s="12" t="s">
        <v>8</v>
      </c>
      <c r="O32" s="12"/>
      <c r="P32" s="12"/>
      <c r="Q32" s="12" t="s">
        <v>8</v>
      </c>
      <c r="R32" s="12" t="s">
        <v>8</v>
      </c>
      <c r="S32" s="13" t="s">
        <v>911</v>
      </c>
      <c r="T32" s="13" t="s">
        <v>1019</v>
      </c>
    </row>
    <row r="33" spans="1:20" ht="48" x14ac:dyDescent="0.25">
      <c r="A33">
        <v>1</v>
      </c>
      <c r="B33" s="12">
        <v>107</v>
      </c>
      <c r="C33" s="13" t="s">
        <v>1207</v>
      </c>
      <c r="D33" s="12" t="s">
        <v>8</v>
      </c>
      <c r="E33" s="12" t="s">
        <v>235</v>
      </c>
      <c r="F33" s="12">
        <v>5</v>
      </c>
      <c r="G33" s="12">
        <v>2</v>
      </c>
      <c r="H33" s="12">
        <v>0.75</v>
      </c>
      <c r="I33" s="37">
        <v>1</v>
      </c>
      <c r="J33" s="12">
        <v>1.1000000000000001</v>
      </c>
      <c r="K33" s="12" t="s">
        <v>8</v>
      </c>
      <c r="L33" s="12" t="s">
        <v>8</v>
      </c>
      <c r="M33" s="12" t="s">
        <v>8</v>
      </c>
      <c r="N33" s="12" t="s">
        <v>8</v>
      </c>
      <c r="O33" s="12"/>
      <c r="P33" s="12"/>
      <c r="Q33" s="12" t="s">
        <v>8</v>
      </c>
      <c r="R33" s="12" t="s">
        <v>8</v>
      </c>
      <c r="S33" s="13" t="s">
        <v>907</v>
      </c>
      <c r="T33" s="13" t="s">
        <v>1208</v>
      </c>
    </row>
    <row r="34" spans="1:20" ht="48" x14ac:dyDescent="0.25">
      <c r="A34">
        <v>1</v>
      </c>
      <c r="B34" s="12">
        <v>108</v>
      </c>
      <c r="C34" s="13" t="s">
        <v>1203</v>
      </c>
      <c r="D34" s="12" t="s">
        <v>8</v>
      </c>
      <c r="E34" s="12" t="s">
        <v>235</v>
      </c>
      <c r="F34" s="12">
        <v>5</v>
      </c>
      <c r="G34" s="12">
        <v>2</v>
      </c>
      <c r="H34" s="12">
        <v>0.75</v>
      </c>
      <c r="I34" s="37">
        <v>1</v>
      </c>
      <c r="J34" s="12">
        <v>1.1000000000000001</v>
      </c>
      <c r="K34" s="12" t="s">
        <v>8</v>
      </c>
      <c r="L34" s="12" t="s">
        <v>8</v>
      </c>
      <c r="M34" s="12">
        <v>1</v>
      </c>
      <c r="N34" s="12">
        <v>0.75</v>
      </c>
      <c r="O34" s="12"/>
      <c r="P34" s="12"/>
      <c r="Q34" s="12" t="s">
        <v>8</v>
      </c>
      <c r="R34" s="12" t="s">
        <v>8</v>
      </c>
      <c r="S34" s="13" t="s">
        <v>909</v>
      </c>
      <c r="T34" s="13" t="s">
        <v>1204</v>
      </c>
    </row>
    <row r="35" spans="1:20" ht="48" x14ac:dyDescent="0.25">
      <c r="A35">
        <v>1</v>
      </c>
      <c r="B35" s="12">
        <v>109</v>
      </c>
      <c r="C35" s="13" t="s">
        <v>1205</v>
      </c>
      <c r="D35" s="12" t="s">
        <v>8</v>
      </c>
      <c r="E35" s="12" t="s">
        <v>235</v>
      </c>
      <c r="F35" s="12">
        <v>5</v>
      </c>
      <c r="G35" s="12">
        <v>2</v>
      </c>
      <c r="H35" s="12">
        <v>0.75</v>
      </c>
      <c r="I35" s="37">
        <v>1</v>
      </c>
      <c r="J35" s="12">
        <v>1.1000000000000001</v>
      </c>
      <c r="K35" s="12" t="s">
        <v>8</v>
      </c>
      <c r="L35" s="12" t="s">
        <v>8</v>
      </c>
      <c r="M35" s="12" t="s">
        <v>8</v>
      </c>
      <c r="N35" s="12" t="s">
        <v>8</v>
      </c>
      <c r="O35" s="12"/>
      <c r="P35" s="12"/>
      <c r="Q35" s="12" t="s">
        <v>8</v>
      </c>
      <c r="R35" s="12" t="s">
        <v>8</v>
      </c>
      <c r="S35" s="13" t="s">
        <v>909</v>
      </c>
      <c r="T35" s="13" t="s">
        <v>1206</v>
      </c>
    </row>
    <row r="36" spans="1:20" ht="48" x14ac:dyDescent="0.25">
      <c r="A36">
        <v>1</v>
      </c>
      <c r="B36" s="12">
        <v>110</v>
      </c>
      <c r="C36" s="13" t="s">
        <v>1185</v>
      </c>
      <c r="D36" s="12" t="s">
        <v>8</v>
      </c>
      <c r="E36" s="12" t="s">
        <v>235</v>
      </c>
      <c r="F36" s="12">
        <v>5.5</v>
      </c>
      <c r="G36" s="12">
        <v>2</v>
      </c>
      <c r="H36" s="12">
        <v>0.75</v>
      </c>
      <c r="I36" s="37">
        <v>1</v>
      </c>
      <c r="J36" s="12">
        <v>1.1000000000000001</v>
      </c>
      <c r="K36" s="12" t="s">
        <v>8</v>
      </c>
      <c r="L36" s="12" t="s">
        <v>8</v>
      </c>
      <c r="M36" s="12">
        <v>1</v>
      </c>
      <c r="N36" s="12">
        <v>0.75</v>
      </c>
      <c r="O36" s="12"/>
      <c r="P36" s="12"/>
      <c r="Q36" s="12" t="s">
        <v>8</v>
      </c>
      <c r="R36" s="12" t="s">
        <v>8</v>
      </c>
      <c r="S36" s="13" t="s">
        <v>910</v>
      </c>
      <c r="T36" s="13" t="s">
        <v>1186</v>
      </c>
    </row>
    <row r="37" spans="1:20" ht="48" x14ac:dyDescent="0.25">
      <c r="A37">
        <v>1</v>
      </c>
      <c r="B37" s="12">
        <v>111</v>
      </c>
      <c r="C37" s="13" t="s">
        <v>1027</v>
      </c>
      <c r="D37" s="12" t="s">
        <v>8</v>
      </c>
      <c r="E37" s="12" t="s">
        <v>235</v>
      </c>
      <c r="F37" s="12">
        <v>6</v>
      </c>
      <c r="G37" s="12">
        <v>6</v>
      </c>
      <c r="H37" s="12">
        <v>0.75</v>
      </c>
      <c r="I37" s="37">
        <v>1</v>
      </c>
      <c r="J37" s="12">
        <v>1.1000000000000001</v>
      </c>
      <c r="K37" s="12" t="s">
        <v>8</v>
      </c>
      <c r="L37" s="12" t="s">
        <v>8</v>
      </c>
      <c r="M37" s="12" t="s">
        <v>8</v>
      </c>
      <c r="N37" s="12" t="s">
        <v>8</v>
      </c>
      <c r="O37" s="12"/>
      <c r="P37" s="12"/>
      <c r="Q37" s="12" t="s">
        <v>8</v>
      </c>
      <c r="R37" s="12" t="s">
        <v>8</v>
      </c>
      <c r="S37" s="13" t="s">
        <v>911</v>
      </c>
      <c r="T37" s="13" t="s">
        <v>1028</v>
      </c>
    </row>
    <row r="38" spans="1:20" ht="48" x14ac:dyDescent="0.25">
      <c r="A38">
        <v>1</v>
      </c>
      <c r="B38" s="12">
        <v>112</v>
      </c>
      <c r="C38" s="13" t="s">
        <v>1029</v>
      </c>
      <c r="D38" s="12" t="s">
        <v>8</v>
      </c>
      <c r="E38" s="12" t="s">
        <v>235</v>
      </c>
      <c r="F38" s="12">
        <v>5</v>
      </c>
      <c r="G38" s="12">
        <v>5</v>
      </c>
      <c r="H38" s="12">
        <v>0.75</v>
      </c>
      <c r="I38" s="37">
        <v>1</v>
      </c>
      <c r="J38" s="12">
        <v>1.1000000000000001</v>
      </c>
      <c r="K38" s="12" t="s">
        <v>8</v>
      </c>
      <c r="L38" s="12" t="s">
        <v>8</v>
      </c>
      <c r="M38" s="12" t="s">
        <v>8</v>
      </c>
      <c r="N38" s="12" t="s">
        <v>8</v>
      </c>
      <c r="O38" s="12"/>
      <c r="P38" s="12"/>
      <c r="Q38" s="12" t="s">
        <v>8</v>
      </c>
      <c r="R38" s="12" t="s">
        <v>8</v>
      </c>
      <c r="S38" s="13" t="s">
        <v>911</v>
      </c>
      <c r="T38" s="13" t="s">
        <v>1030</v>
      </c>
    </row>
    <row r="39" spans="1:20" ht="48" x14ac:dyDescent="0.25">
      <c r="A39">
        <v>1</v>
      </c>
      <c r="B39" s="12">
        <v>118</v>
      </c>
      <c r="C39" s="13" t="s">
        <v>1187</v>
      </c>
      <c r="D39" s="12" t="s">
        <v>8</v>
      </c>
      <c r="E39" s="12" t="s">
        <v>235</v>
      </c>
      <c r="F39" s="12">
        <v>3</v>
      </c>
      <c r="G39" s="12">
        <v>1</v>
      </c>
      <c r="H39" s="12">
        <v>0.75</v>
      </c>
      <c r="I39" s="37">
        <v>1</v>
      </c>
      <c r="J39" s="12">
        <v>1.1000000000000001</v>
      </c>
      <c r="K39" s="12" t="s">
        <v>8</v>
      </c>
      <c r="L39" s="12" t="s">
        <v>8</v>
      </c>
      <c r="M39" s="12" t="s">
        <v>8</v>
      </c>
      <c r="N39" s="12" t="s">
        <v>8</v>
      </c>
      <c r="O39" s="12"/>
      <c r="P39" s="12"/>
      <c r="Q39" s="12" t="s">
        <v>8</v>
      </c>
      <c r="R39" s="12" t="s">
        <v>8</v>
      </c>
      <c r="S39" s="13" t="s">
        <v>910</v>
      </c>
      <c r="T39" s="13" t="s">
        <v>1188</v>
      </c>
    </row>
    <row r="40" spans="1:20" ht="48" x14ac:dyDescent="0.25">
      <c r="A40">
        <v>1</v>
      </c>
      <c r="B40" s="12">
        <v>136</v>
      </c>
      <c r="C40" s="13" t="s">
        <v>732</v>
      </c>
      <c r="D40" s="12" t="s">
        <v>512</v>
      </c>
      <c r="E40" s="12" t="s">
        <v>235</v>
      </c>
      <c r="F40" s="12">
        <v>8</v>
      </c>
      <c r="G40" s="12">
        <v>3</v>
      </c>
      <c r="H40" s="12">
        <v>1</v>
      </c>
      <c r="I40" s="37">
        <v>1</v>
      </c>
      <c r="J40" s="12">
        <v>1.1000000000000001</v>
      </c>
      <c r="K40" s="12" t="s">
        <v>8</v>
      </c>
      <c r="L40" s="12" t="s">
        <v>8</v>
      </c>
      <c r="M40" s="12" t="s">
        <v>8</v>
      </c>
      <c r="N40" s="12" t="s">
        <v>8</v>
      </c>
      <c r="O40" s="12"/>
      <c r="P40" s="12"/>
      <c r="Q40" s="12" t="s">
        <v>8</v>
      </c>
      <c r="R40" s="12" t="s">
        <v>8</v>
      </c>
      <c r="S40" s="13" t="s">
        <v>875</v>
      </c>
      <c r="T40" s="13" t="s">
        <v>513</v>
      </c>
    </row>
    <row r="41" spans="1:20" ht="48" x14ac:dyDescent="0.25">
      <c r="A41">
        <v>1</v>
      </c>
      <c r="B41" s="12">
        <v>145</v>
      </c>
      <c r="C41" s="13" t="s">
        <v>738</v>
      </c>
      <c r="D41" s="12" t="s">
        <v>311</v>
      </c>
      <c r="E41" s="12" t="s">
        <v>235</v>
      </c>
      <c r="F41" s="12">
        <v>14</v>
      </c>
      <c r="G41" s="12">
        <v>4</v>
      </c>
      <c r="H41" s="12">
        <v>0.75</v>
      </c>
      <c r="I41" s="37">
        <v>1</v>
      </c>
      <c r="J41" s="12">
        <v>1.1000000000000001</v>
      </c>
      <c r="K41" s="12" t="s">
        <v>8</v>
      </c>
      <c r="L41" s="12" t="s">
        <v>8</v>
      </c>
      <c r="M41" s="12">
        <v>1</v>
      </c>
      <c r="N41" s="12">
        <v>0.75</v>
      </c>
      <c r="O41" s="12"/>
      <c r="P41" s="12"/>
      <c r="Q41" s="12" t="s">
        <v>8</v>
      </c>
      <c r="R41" s="12" t="s">
        <v>8</v>
      </c>
      <c r="S41" s="13" t="s">
        <v>908</v>
      </c>
      <c r="T41" s="13" t="s">
        <v>312</v>
      </c>
    </row>
    <row r="42" spans="1:20" ht="60" x14ac:dyDescent="0.25">
      <c r="A42">
        <v>1</v>
      </c>
      <c r="B42" s="12">
        <v>158</v>
      </c>
      <c r="C42" s="13" t="s">
        <v>748</v>
      </c>
      <c r="D42" s="12"/>
      <c r="E42" s="12" t="s">
        <v>235</v>
      </c>
      <c r="F42" s="12">
        <v>10</v>
      </c>
      <c r="G42" s="12">
        <v>4</v>
      </c>
      <c r="H42" s="12">
        <v>0.75</v>
      </c>
      <c r="I42" s="37">
        <v>1</v>
      </c>
      <c r="J42" s="12">
        <v>1.1000000000000001</v>
      </c>
      <c r="K42" s="12" t="s">
        <v>8</v>
      </c>
      <c r="L42" s="12" t="s">
        <v>8</v>
      </c>
      <c r="M42" s="12" t="s">
        <v>8</v>
      </c>
      <c r="N42" s="12" t="s">
        <v>8</v>
      </c>
      <c r="O42" s="12"/>
      <c r="P42" s="12"/>
      <c r="Q42" s="12" t="s">
        <v>8</v>
      </c>
      <c r="R42" s="12" t="s">
        <v>8</v>
      </c>
      <c r="S42" s="13" t="s">
        <v>918</v>
      </c>
      <c r="T42" s="13" t="s">
        <v>244</v>
      </c>
    </row>
    <row r="43" spans="1:20" ht="60" x14ac:dyDescent="0.25">
      <c r="A43">
        <v>1</v>
      </c>
      <c r="B43" s="12">
        <v>162</v>
      </c>
      <c r="C43" s="13" t="s">
        <v>749</v>
      </c>
      <c r="D43" s="12" t="s">
        <v>8</v>
      </c>
      <c r="E43" s="12" t="s">
        <v>235</v>
      </c>
      <c r="F43" s="12">
        <v>4</v>
      </c>
      <c r="G43" s="12">
        <v>2</v>
      </c>
      <c r="H43" s="12">
        <v>0.75</v>
      </c>
      <c r="I43" s="37">
        <v>1</v>
      </c>
      <c r="J43" s="12">
        <v>1.1000000000000001</v>
      </c>
      <c r="K43" s="12" t="s">
        <v>8</v>
      </c>
      <c r="L43" s="12" t="s">
        <v>8</v>
      </c>
      <c r="M43" s="12" t="s">
        <v>8</v>
      </c>
      <c r="N43" s="12" t="s">
        <v>8</v>
      </c>
      <c r="O43" s="12"/>
      <c r="P43" s="12"/>
      <c r="Q43" s="12" t="s">
        <v>8</v>
      </c>
      <c r="R43" s="12" t="s">
        <v>8</v>
      </c>
      <c r="S43" s="13" t="s">
        <v>919</v>
      </c>
      <c r="T43" s="13" t="s">
        <v>245</v>
      </c>
    </row>
    <row r="44" spans="1:20" ht="60" x14ac:dyDescent="0.25">
      <c r="A44">
        <v>1</v>
      </c>
      <c r="B44" s="12">
        <v>165</v>
      </c>
      <c r="C44" s="13" t="s">
        <v>1156</v>
      </c>
      <c r="D44" s="12" t="s">
        <v>8</v>
      </c>
      <c r="E44" s="12" t="s">
        <v>235</v>
      </c>
      <c r="F44" s="12">
        <v>10</v>
      </c>
      <c r="G44" s="12">
        <v>5</v>
      </c>
      <c r="H44" s="12">
        <v>0.75</v>
      </c>
      <c r="I44" s="37">
        <v>1</v>
      </c>
      <c r="J44" s="12">
        <v>1.1000000000000001</v>
      </c>
      <c r="K44" s="12" t="s">
        <v>8</v>
      </c>
      <c r="L44" s="12" t="s">
        <v>8</v>
      </c>
      <c r="M44" s="12" t="s">
        <v>8</v>
      </c>
      <c r="N44" s="12" t="s">
        <v>8</v>
      </c>
      <c r="O44" s="12"/>
      <c r="P44" s="12"/>
      <c r="Q44" s="12" t="s">
        <v>8</v>
      </c>
      <c r="R44" s="12" t="s">
        <v>8</v>
      </c>
      <c r="S44" s="13" t="s">
        <v>918</v>
      </c>
      <c r="T44" s="13" t="s">
        <v>246</v>
      </c>
    </row>
    <row r="45" spans="1:20" ht="60" x14ac:dyDescent="0.25">
      <c r="A45">
        <v>1</v>
      </c>
      <c r="B45" s="12">
        <v>169</v>
      </c>
      <c r="C45" s="13" t="s">
        <v>753</v>
      </c>
      <c r="D45" s="12"/>
      <c r="E45" s="12" t="s">
        <v>235</v>
      </c>
      <c r="F45" s="12">
        <v>8</v>
      </c>
      <c r="G45" s="12">
        <v>4</v>
      </c>
      <c r="H45" s="12">
        <v>0.75</v>
      </c>
      <c r="I45" s="37">
        <v>1</v>
      </c>
      <c r="J45" s="12">
        <v>1.1000000000000001</v>
      </c>
      <c r="K45" s="12" t="s">
        <v>8</v>
      </c>
      <c r="L45" s="12" t="s">
        <v>8</v>
      </c>
      <c r="M45" s="12" t="s">
        <v>8</v>
      </c>
      <c r="N45" s="12" t="s">
        <v>8</v>
      </c>
      <c r="O45" s="12"/>
      <c r="P45" s="12"/>
      <c r="Q45" s="12" t="s">
        <v>8</v>
      </c>
      <c r="R45" s="12" t="s">
        <v>8</v>
      </c>
      <c r="S45" s="13" t="s">
        <v>920</v>
      </c>
      <c r="T45" s="13" t="s">
        <v>975</v>
      </c>
    </row>
    <row r="46" spans="1:20" ht="60" x14ac:dyDescent="0.25">
      <c r="A46">
        <v>1</v>
      </c>
      <c r="B46" s="12">
        <v>171</v>
      </c>
      <c r="C46" s="18" t="s">
        <v>754</v>
      </c>
      <c r="D46" s="19" t="s">
        <v>8</v>
      </c>
      <c r="E46" s="19" t="s">
        <v>235</v>
      </c>
      <c r="F46" s="19">
        <v>10</v>
      </c>
      <c r="G46" s="19">
        <v>5</v>
      </c>
      <c r="H46" s="19">
        <v>0.75</v>
      </c>
      <c r="I46" s="39">
        <v>1</v>
      </c>
      <c r="J46" s="19">
        <v>1.1000000000000001</v>
      </c>
      <c r="K46" s="12" t="s">
        <v>8</v>
      </c>
      <c r="L46" s="12" t="s">
        <v>8</v>
      </c>
      <c r="M46" s="12">
        <v>1</v>
      </c>
      <c r="N46" s="12">
        <v>0.75</v>
      </c>
      <c r="O46" s="12"/>
      <c r="P46" s="12"/>
      <c r="Q46" s="12" t="s">
        <v>8</v>
      </c>
      <c r="R46" s="12" t="s">
        <v>8</v>
      </c>
      <c r="S46" s="18" t="s">
        <v>918</v>
      </c>
      <c r="T46" s="18" t="s">
        <v>247</v>
      </c>
    </row>
    <row r="47" spans="1:20" ht="60" x14ac:dyDescent="0.25">
      <c r="A47">
        <v>1</v>
      </c>
      <c r="B47" s="12">
        <v>172</v>
      </c>
      <c r="C47" s="13" t="s">
        <v>755</v>
      </c>
      <c r="D47" s="12" t="s">
        <v>8</v>
      </c>
      <c r="E47" s="19" t="s">
        <v>235</v>
      </c>
      <c r="F47" s="12">
        <f t="shared" ref="F47" si="2">G47*3</f>
        <v>18</v>
      </c>
      <c r="G47" s="12">
        <v>6</v>
      </c>
      <c r="H47" s="12">
        <v>0.75</v>
      </c>
      <c r="I47" s="37">
        <v>1</v>
      </c>
      <c r="J47" s="12">
        <v>1.1000000000000001</v>
      </c>
      <c r="K47" s="12" t="s">
        <v>8</v>
      </c>
      <c r="L47" s="12" t="s">
        <v>8</v>
      </c>
      <c r="M47" s="12" t="s">
        <v>8</v>
      </c>
      <c r="N47" s="12" t="s">
        <v>8</v>
      </c>
      <c r="O47" s="12"/>
      <c r="P47" s="12"/>
      <c r="Q47" s="12" t="s">
        <v>8</v>
      </c>
      <c r="R47" s="12" t="s">
        <v>8</v>
      </c>
      <c r="S47" s="13" t="s">
        <v>882</v>
      </c>
      <c r="T47" s="13" t="s">
        <v>600</v>
      </c>
    </row>
    <row r="48" spans="1:20" ht="48" x14ac:dyDescent="0.25">
      <c r="A48">
        <v>1</v>
      </c>
      <c r="B48" s="12">
        <v>174</v>
      </c>
      <c r="C48" s="13" t="s">
        <v>756</v>
      </c>
      <c r="D48" s="12" t="s">
        <v>500</v>
      </c>
      <c r="E48" s="12" t="s">
        <v>253</v>
      </c>
      <c r="F48" s="12">
        <v>14</v>
      </c>
      <c r="G48" s="12">
        <v>3</v>
      </c>
      <c r="H48" s="12">
        <v>0.75</v>
      </c>
      <c r="I48" s="37">
        <v>1</v>
      </c>
      <c r="J48" s="12">
        <v>1.1000000000000001</v>
      </c>
      <c r="K48" s="12" t="s">
        <v>8</v>
      </c>
      <c r="L48" s="12" t="s">
        <v>8</v>
      </c>
      <c r="M48" s="12" t="s">
        <v>8</v>
      </c>
      <c r="N48" s="12" t="s">
        <v>8</v>
      </c>
      <c r="O48" s="12"/>
      <c r="P48" s="12"/>
      <c r="Q48" s="12" t="s">
        <v>8</v>
      </c>
      <c r="R48" s="12" t="s">
        <v>8</v>
      </c>
      <c r="S48" s="13" t="s">
        <v>887</v>
      </c>
      <c r="T48" s="13" t="s">
        <v>501</v>
      </c>
    </row>
    <row r="49" spans="1:20" ht="48" x14ac:dyDescent="0.25">
      <c r="A49">
        <v>1</v>
      </c>
      <c r="B49" s="12">
        <v>175</v>
      </c>
      <c r="C49" s="13" t="s">
        <v>973</v>
      </c>
      <c r="D49" s="12" t="s">
        <v>8</v>
      </c>
      <c r="E49" s="12" t="s">
        <v>235</v>
      </c>
      <c r="F49" s="12">
        <f t="shared" ref="F49" si="3">G49*3</f>
        <v>6</v>
      </c>
      <c r="G49" s="12">
        <v>2</v>
      </c>
      <c r="H49" s="12">
        <v>0.75</v>
      </c>
      <c r="I49" s="37">
        <v>1</v>
      </c>
      <c r="J49" s="12">
        <v>1.1000000000000001</v>
      </c>
      <c r="K49" s="12" t="s">
        <v>8</v>
      </c>
      <c r="L49" s="12" t="s">
        <v>8</v>
      </c>
      <c r="M49" s="12" t="s">
        <v>8</v>
      </c>
      <c r="N49" s="12" t="s">
        <v>8</v>
      </c>
      <c r="O49" s="12"/>
      <c r="P49" s="12"/>
      <c r="Q49" s="12" t="s">
        <v>8</v>
      </c>
      <c r="R49" s="12" t="s">
        <v>8</v>
      </c>
      <c r="S49" s="13" t="s">
        <v>974</v>
      </c>
      <c r="T49" s="13" t="s">
        <v>1389</v>
      </c>
    </row>
    <row r="50" spans="1:20" ht="48" x14ac:dyDescent="0.25">
      <c r="A50">
        <v>1</v>
      </c>
      <c r="B50" s="12">
        <v>180</v>
      </c>
      <c r="C50" s="13" t="s">
        <v>1089</v>
      </c>
      <c r="D50" s="12" t="s">
        <v>1095</v>
      </c>
      <c r="E50" s="12" t="s">
        <v>235</v>
      </c>
      <c r="F50" s="12">
        <v>13</v>
      </c>
      <c r="G50" s="12">
        <v>6</v>
      </c>
      <c r="H50" s="12">
        <v>1</v>
      </c>
      <c r="I50" s="37">
        <v>1</v>
      </c>
      <c r="J50" s="12">
        <v>1.1000000000000001</v>
      </c>
      <c r="K50" s="12" t="s">
        <v>8</v>
      </c>
      <c r="L50" s="12" t="s">
        <v>8</v>
      </c>
      <c r="M50" s="12" t="s">
        <v>8</v>
      </c>
      <c r="N50" s="12" t="s">
        <v>8</v>
      </c>
      <c r="O50" s="12"/>
      <c r="P50" s="12"/>
      <c r="Q50" s="12" t="s">
        <v>8</v>
      </c>
      <c r="R50" s="12" t="s">
        <v>8</v>
      </c>
      <c r="S50" s="13" t="s">
        <v>922</v>
      </c>
      <c r="T50" s="13" t="s">
        <v>1096</v>
      </c>
    </row>
    <row r="51" spans="1:20" ht="48" x14ac:dyDescent="0.25">
      <c r="A51">
        <v>1</v>
      </c>
      <c r="B51" s="12">
        <v>184</v>
      </c>
      <c r="C51" s="13" t="s">
        <v>1090</v>
      </c>
      <c r="D51" s="12" t="s">
        <v>8</v>
      </c>
      <c r="E51" s="12" t="s">
        <v>235</v>
      </c>
      <c r="F51" s="12">
        <f t="shared" ref="F51" si="4">G51*3</f>
        <v>9</v>
      </c>
      <c r="G51" s="12">
        <v>3</v>
      </c>
      <c r="H51" s="12">
        <v>0.75</v>
      </c>
      <c r="I51" s="37">
        <v>1</v>
      </c>
      <c r="J51" s="12">
        <v>1.1000000000000001</v>
      </c>
      <c r="K51" s="12" t="s">
        <v>8</v>
      </c>
      <c r="L51" s="12" t="s">
        <v>8</v>
      </c>
      <c r="M51" s="12" t="s">
        <v>8</v>
      </c>
      <c r="N51" s="12" t="s">
        <v>8</v>
      </c>
      <c r="O51" s="12"/>
      <c r="P51" s="12"/>
      <c r="Q51" s="12" t="s">
        <v>8</v>
      </c>
      <c r="R51" s="12" t="s">
        <v>8</v>
      </c>
      <c r="S51" s="13" t="s">
        <v>885</v>
      </c>
      <c r="T51" s="13" t="s">
        <v>1091</v>
      </c>
    </row>
    <row r="52" spans="1:20" ht="60" x14ac:dyDescent="0.25">
      <c r="A52">
        <v>1</v>
      </c>
      <c r="B52" s="12">
        <v>185</v>
      </c>
      <c r="C52" s="13" t="s">
        <v>761</v>
      </c>
      <c r="D52" s="12" t="s">
        <v>1110</v>
      </c>
      <c r="E52" s="12" t="s">
        <v>240</v>
      </c>
      <c r="F52" s="12">
        <v>9</v>
      </c>
      <c r="G52" s="12">
        <v>3</v>
      </c>
      <c r="H52" s="12">
        <v>0.75</v>
      </c>
      <c r="I52" s="37">
        <v>1</v>
      </c>
      <c r="J52" s="12">
        <v>1.1000000000000001</v>
      </c>
      <c r="K52" s="12" t="s">
        <v>8</v>
      </c>
      <c r="L52" s="12" t="s">
        <v>8</v>
      </c>
      <c r="M52" s="12" t="s">
        <v>8</v>
      </c>
      <c r="N52" s="12" t="s">
        <v>8</v>
      </c>
      <c r="O52" s="12">
        <v>1</v>
      </c>
      <c r="P52" s="12">
        <v>1.1000000000000001</v>
      </c>
      <c r="Q52" s="12" t="s">
        <v>8</v>
      </c>
      <c r="R52" s="12" t="s">
        <v>8</v>
      </c>
      <c r="S52" s="20" t="s">
        <v>923</v>
      </c>
      <c r="T52" s="13" t="s">
        <v>342</v>
      </c>
    </row>
    <row r="53" spans="1:20" ht="60" x14ac:dyDescent="0.25">
      <c r="A53">
        <v>1</v>
      </c>
      <c r="B53" s="12">
        <v>186</v>
      </c>
      <c r="C53" s="13" t="s">
        <v>1296</v>
      </c>
      <c r="D53" s="12" t="s">
        <v>1111</v>
      </c>
      <c r="E53" s="12" t="s">
        <v>239</v>
      </c>
      <c r="F53" s="12">
        <v>6</v>
      </c>
      <c r="G53" s="12">
        <v>3</v>
      </c>
      <c r="H53" s="12">
        <v>0.75</v>
      </c>
      <c r="I53" s="37">
        <v>1</v>
      </c>
      <c r="J53" s="12">
        <v>1.1000000000000001</v>
      </c>
      <c r="K53" s="12" t="s">
        <v>8</v>
      </c>
      <c r="L53" s="12" t="s">
        <v>8</v>
      </c>
      <c r="M53" s="12">
        <v>1</v>
      </c>
      <c r="N53" s="12">
        <v>0.75</v>
      </c>
      <c r="O53" s="12"/>
      <c r="P53" s="12"/>
      <c r="Q53" s="12" t="s">
        <v>8</v>
      </c>
      <c r="R53" s="12" t="s">
        <v>8</v>
      </c>
      <c r="S53" s="20" t="s">
        <v>923</v>
      </c>
      <c r="T53" s="13" t="s">
        <v>1295</v>
      </c>
    </row>
    <row r="54" spans="1:20" ht="48" x14ac:dyDescent="0.25">
      <c r="A54">
        <v>1</v>
      </c>
      <c r="B54" s="12">
        <v>195</v>
      </c>
      <c r="C54" s="13" t="s">
        <v>1010</v>
      </c>
      <c r="D54" s="12" t="s">
        <v>8</v>
      </c>
      <c r="E54" s="12" t="s">
        <v>235</v>
      </c>
      <c r="F54" s="12">
        <v>18</v>
      </c>
      <c r="G54" s="12">
        <v>5</v>
      </c>
      <c r="H54" s="12">
        <v>0.75</v>
      </c>
      <c r="I54" s="37">
        <v>1</v>
      </c>
      <c r="J54" s="12">
        <v>1.1000000000000001</v>
      </c>
      <c r="K54" s="12" t="s">
        <v>8</v>
      </c>
      <c r="L54" s="12" t="s">
        <v>8</v>
      </c>
      <c r="M54" s="12">
        <v>1</v>
      </c>
      <c r="N54" s="12">
        <v>0.75</v>
      </c>
      <c r="O54" s="12"/>
      <c r="P54" s="12"/>
      <c r="Q54" s="12" t="s">
        <v>8</v>
      </c>
      <c r="R54" s="12" t="s">
        <v>8</v>
      </c>
      <c r="S54" s="13" t="s">
        <v>885</v>
      </c>
      <c r="T54" s="13" t="s">
        <v>1011</v>
      </c>
    </row>
    <row r="55" spans="1:20" ht="60" x14ac:dyDescent="0.25">
      <c r="A55">
        <v>1</v>
      </c>
      <c r="B55" s="12">
        <v>196</v>
      </c>
      <c r="C55" s="13" t="s">
        <v>768</v>
      </c>
      <c r="D55" s="12"/>
      <c r="E55" s="12" t="s">
        <v>240</v>
      </c>
      <c r="F55" s="12">
        <v>9</v>
      </c>
      <c r="G55" s="12">
        <v>4</v>
      </c>
      <c r="H55" s="12">
        <v>0.75</v>
      </c>
      <c r="I55" s="37">
        <v>1</v>
      </c>
      <c r="J55" s="12">
        <v>1.1000000000000001</v>
      </c>
      <c r="K55" s="12" t="s">
        <v>8</v>
      </c>
      <c r="L55" s="12" t="s">
        <v>8</v>
      </c>
      <c r="M55" s="12" t="s">
        <v>8</v>
      </c>
      <c r="N55" s="12" t="s">
        <v>8</v>
      </c>
      <c r="O55" s="12">
        <v>1</v>
      </c>
      <c r="P55" s="12">
        <v>1.1000000000000001</v>
      </c>
      <c r="Q55" s="12" t="s">
        <v>8</v>
      </c>
      <c r="R55" s="12" t="s">
        <v>8</v>
      </c>
      <c r="S55" s="13" t="s">
        <v>923</v>
      </c>
      <c r="T55" s="13" t="s">
        <v>343</v>
      </c>
    </row>
    <row r="56" spans="1:20" ht="60" x14ac:dyDescent="0.25">
      <c r="A56">
        <v>1</v>
      </c>
      <c r="B56" s="12">
        <v>205</v>
      </c>
      <c r="C56" s="13" t="s">
        <v>774</v>
      </c>
      <c r="D56" s="12" t="s">
        <v>8</v>
      </c>
      <c r="E56" s="12" t="s">
        <v>235</v>
      </c>
      <c r="F56" s="12">
        <f t="shared" ref="F56" si="5">G56*3</f>
        <v>21</v>
      </c>
      <c r="G56" s="12">
        <v>7</v>
      </c>
      <c r="H56" s="12">
        <v>0.75</v>
      </c>
      <c r="I56" s="37">
        <v>1</v>
      </c>
      <c r="J56" s="12">
        <v>1.1000000000000001</v>
      </c>
      <c r="K56" s="12" t="s">
        <v>8</v>
      </c>
      <c r="L56" s="12" t="s">
        <v>8</v>
      </c>
      <c r="M56" s="12">
        <v>2</v>
      </c>
      <c r="N56" s="12">
        <v>0.75</v>
      </c>
      <c r="O56" s="12"/>
      <c r="P56" s="12"/>
      <c r="Q56" s="12" t="s">
        <v>8</v>
      </c>
      <c r="R56" s="12" t="s">
        <v>8</v>
      </c>
      <c r="S56" s="13" t="s">
        <v>883</v>
      </c>
      <c r="T56" s="13" t="s">
        <v>943</v>
      </c>
    </row>
    <row r="57" spans="1:20" ht="48" x14ac:dyDescent="0.25">
      <c r="A57">
        <v>1</v>
      </c>
      <c r="B57" s="12">
        <v>211</v>
      </c>
      <c r="C57" s="13" t="s">
        <v>1083</v>
      </c>
      <c r="D57" s="12" t="s">
        <v>8</v>
      </c>
      <c r="E57" s="12" t="s">
        <v>241</v>
      </c>
      <c r="F57" s="12">
        <v>12</v>
      </c>
      <c r="G57" s="12">
        <v>3</v>
      </c>
      <c r="H57" s="12">
        <v>0.75</v>
      </c>
      <c r="I57" s="37">
        <v>1</v>
      </c>
      <c r="J57" s="12">
        <v>1.1000000000000001</v>
      </c>
      <c r="K57" s="12" t="s">
        <v>8</v>
      </c>
      <c r="L57" s="12" t="s">
        <v>8</v>
      </c>
      <c r="M57" s="12">
        <v>1</v>
      </c>
      <c r="N57" s="12">
        <v>0.75</v>
      </c>
      <c r="O57" s="12"/>
      <c r="P57" s="12"/>
      <c r="Q57" s="12" t="s">
        <v>8</v>
      </c>
      <c r="R57" s="12" t="s">
        <v>8</v>
      </c>
      <c r="S57" s="13" t="s">
        <v>885</v>
      </c>
      <c r="T57" s="13" t="s">
        <v>1086</v>
      </c>
    </row>
    <row r="58" spans="1:20" ht="48" x14ac:dyDescent="0.25">
      <c r="A58">
        <v>1</v>
      </c>
      <c r="B58" s="12">
        <v>213</v>
      </c>
      <c r="C58" s="13" t="s">
        <v>1085</v>
      </c>
      <c r="D58" s="12" t="s">
        <v>8</v>
      </c>
      <c r="E58" s="12" t="s">
        <v>239</v>
      </c>
      <c r="F58" s="12">
        <f t="shared" ref="F58:F59" si="6">G58*3</f>
        <v>12</v>
      </c>
      <c r="G58" s="12">
        <v>4</v>
      </c>
      <c r="H58" s="12">
        <v>0.75</v>
      </c>
      <c r="I58" s="37">
        <v>1</v>
      </c>
      <c r="J58" s="12">
        <v>1.1000000000000001</v>
      </c>
      <c r="K58" s="12" t="s">
        <v>8</v>
      </c>
      <c r="L58" s="12" t="s">
        <v>8</v>
      </c>
      <c r="M58" s="12" t="s">
        <v>8</v>
      </c>
      <c r="N58" s="12" t="s">
        <v>8</v>
      </c>
      <c r="O58" s="12"/>
      <c r="P58" s="12"/>
      <c r="Q58" s="12" t="s">
        <v>8</v>
      </c>
      <c r="R58" s="12" t="s">
        <v>8</v>
      </c>
      <c r="S58" s="13" t="s">
        <v>886</v>
      </c>
      <c r="T58" s="13" t="s">
        <v>1088</v>
      </c>
    </row>
    <row r="59" spans="1:20" ht="48" x14ac:dyDescent="0.25">
      <c r="A59">
        <v>1</v>
      </c>
      <c r="B59" s="12">
        <v>215</v>
      </c>
      <c r="C59" s="13" t="s">
        <v>776</v>
      </c>
      <c r="D59" s="12" t="s">
        <v>8</v>
      </c>
      <c r="E59" s="12" t="s">
        <v>235</v>
      </c>
      <c r="F59" s="12">
        <f t="shared" si="6"/>
        <v>18</v>
      </c>
      <c r="G59" s="12">
        <v>6</v>
      </c>
      <c r="H59" s="12">
        <v>0.75</v>
      </c>
      <c r="I59" s="37">
        <v>1</v>
      </c>
      <c r="J59" s="12">
        <v>1.1000000000000001</v>
      </c>
      <c r="K59" s="12" t="s">
        <v>8</v>
      </c>
      <c r="L59" s="12" t="s">
        <v>8</v>
      </c>
      <c r="M59" s="12">
        <v>1</v>
      </c>
      <c r="N59" s="12">
        <v>0.75</v>
      </c>
      <c r="O59" s="12"/>
      <c r="P59" s="12"/>
      <c r="Q59" s="12" t="s">
        <v>8</v>
      </c>
      <c r="R59" s="12" t="s">
        <v>8</v>
      </c>
      <c r="S59" s="13" t="s">
        <v>887</v>
      </c>
      <c r="T59" s="13" t="s">
        <v>944</v>
      </c>
    </row>
    <row r="60" spans="1:20" ht="48" x14ac:dyDescent="0.25">
      <c r="A60">
        <v>1</v>
      </c>
      <c r="B60" s="12">
        <v>221</v>
      </c>
      <c r="C60" s="13" t="s">
        <v>1077</v>
      </c>
      <c r="D60" s="12" t="s">
        <v>8</v>
      </c>
      <c r="E60" s="12" t="s">
        <v>235</v>
      </c>
      <c r="F60" s="12">
        <v>10</v>
      </c>
      <c r="G60" s="12">
        <v>2</v>
      </c>
      <c r="H60" s="12">
        <v>0.75</v>
      </c>
      <c r="I60" s="37">
        <v>1</v>
      </c>
      <c r="J60" s="12">
        <v>1.1000000000000001</v>
      </c>
      <c r="K60" s="12" t="s">
        <v>8</v>
      </c>
      <c r="L60" s="12" t="s">
        <v>8</v>
      </c>
      <c r="M60" s="12" t="s">
        <v>8</v>
      </c>
      <c r="N60" s="12" t="s">
        <v>8</v>
      </c>
      <c r="O60" s="12"/>
      <c r="P60" s="12"/>
      <c r="Q60" s="12" t="s">
        <v>8</v>
      </c>
      <c r="R60" s="12" t="s">
        <v>8</v>
      </c>
      <c r="S60" s="13" t="s">
        <v>884</v>
      </c>
      <c r="T60" s="13" t="s">
        <v>1074</v>
      </c>
    </row>
    <row r="61" spans="1:20" ht="84" x14ac:dyDescent="0.25">
      <c r="A61">
        <v>1</v>
      </c>
      <c r="B61" s="12">
        <v>225</v>
      </c>
      <c r="C61" s="13" t="s">
        <v>778</v>
      </c>
      <c r="D61" s="12" t="s">
        <v>293</v>
      </c>
      <c r="E61" s="12" t="s">
        <v>240</v>
      </c>
      <c r="F61" s="12">
        <v>18</v>
      </c>
      <c r="G61" s="12">
        <v>6</v>
      </c>
      <c r="H61" s="12">
        <v>0.75</v>
      </c>
      <c r="I61" s="37">
        <v>1</v>
      </c>
      <c r="J61" s="12">
        <v>1.1000000000000001</v>
      </c>
      <c r="K61" s="12" t="s">
        <v>8</v>
      </c>
      <c r="L61" s="12" t="s">
        <v>8</v>
      </c>
      <c r="M61" s="12" t="s">
        <v>8</v>
      </c>
      <c r="N61" s="12" t="s">
        <v>8</v>
      </c>
      <c r="O61" s="12"/>
      <c r="P61" s="12"/>
      <c r="Q61" s="12" t="s">
        <v>8</v>
      </c>
      <c r="R61" s="12" t="s">
        <v>8</v>
      </c>
      <c r="S61" s="13" t="s">
        <v>888</v>
      </c>
      <c r="T61" s="13" t="s">
        <v>294</v>
      </c>
    </row>
    <row r="62" spans="1:20" ht="84" x14ac:dyDescent="0.25">
      <c r="A62">
        <v>1</v>
      </c>
      <c r="B62" s="12">
        <v>229</v>
      </c>
      <c r="C62" s="13" t="s">
        <v>781</v>
      </c>
      <c r="D62" s="12" t="s">
        <v>261</v>
      </c>
      <c r="E62" s="12" t="s">
        <v>240</v>
      </c>
      <c r="F62" s="12">
        <v>24</v>
      </c>
      <c r="G62" s="12">
        <v>7</v>
      </c>
      <c r="H62" s="12">
        <v>0.75</v>
      </c>
      <c r="I62" s="37">
        <v>1</v>
      </c>
      <c r="J62" s="12">
        <v>1.1000000000000001</v>
      </c>
      <c r="K62" s="12" t="s">
        <v>8</v>
      </c>
      <c r="L62" s="12" t="s">
        <v>8</v>
      </c>
      <c r="M62" s="12">
        <v>3</v>
      </c>
      <c r="N62" s="12">
        <v>0.75</v>
      </c>
      <c r="O62" s="12"/>
      <c r="P62" s="12"/>
      <c r="Q62" s="12" t="s">
        <v>8</v>
      </c>
      <c r="R62" s="12" t="s">
        <v>8</v>
      </c>
      <c r="S62" s="13" t="s">
        <v>888</v>
      </c>
      <c r="T62" s="13" t="s">
        <v>262</v>
      </c>
    </row>
    <row r="63" spans="1:20" ht="84" x14ac:dyDescent="0.25">
      <c r="A63">
        <v>1</v>
      </c>
      <c r="B63" s="12">
        <v>230</v>
      </c>
      <c r="C63" s="13" t="s">
        <v>782</v>
      </c>
      <c r="D63" s="12" t="s">
        <v>291</v>
      </c>
      <c r="E63" s="12" t="s">
        <v>9</v>
      </c>
      <c r="F63" s="12">
        <v>12</v>
      </c>
      <c r="G63" s="12">
        <v>3</v>
      </c>
      <c r="H63" s="12">
        <v>0.75</v>
      </c>
      <c r="I63" s="37">
        <v>1</v>
      </c>
      <c r="J63" s="12">
        <v>1.1000000000000001</v>
      </c>
      <c r="K63" s="12" t="s">
        <v>8</v>
      </c>
      <c r="L63" s="12" t="s">
        <v>8</v>
      </c>
      <c r="M63" s="12">
        <v>2</v>
      </c>
      <c r="N63" s="12">
        <v>0.75</v>
      </c>
      <c r="O63" s="12"/>
      <c r="P63" s="12"/>
      <c r="Q63" s="12" t="s">
        <v>8</v>
      </c>
      <c r="R63" s="12" t="s">
        <v>8</v>
      </c>
      <c r="S63" s="13" t="s">
        <v>888</v>
      </c>
      <c r="T63" s="13" t="s">
        <v>292</v>
      </c>
    </row>
    <row r="64" spans="1:20" ht="48" x14ac:dyDescent="0.25">
      <c r="A64">
        <v>1</v>
      </c>
      <c r="B64" s="12">
        <v>234</v>
      </c>
      <c r="C64" s="13" t="s">
        <v>784</v>
      </c>
      <c r="D64" s="12" t="s">
        <v>8</v>
      </c>
      <c r="E64" s="12" t="s">
        <v>235</v>
      </c>
      <c r="F64" s="12">
        <f t="shared" ref="F64" si="7">G64*3</f>
        <v>9</v>
      </c>
      <c r="G64" s="12">
        <v>3</v>
      </c>
      <c r="H64" s="12">
        <v>0.75</v>
      </c>
      <c r="I64" s="37">
        <v>1</v>
      </c>
      <c r="J64" s="12">
        <v>1.1000000000000001</v>
      </c>
      <c r="K64" s="12" t="s">
        <v>8</v>
      </c>
      <c r="L64" s="12" t="s">
        <v>8</v>
      </c>
      <c r="M64" s="12" t="s">
        <v>8</v>
      </c>
      <c r="N64" s="12" t="s">
        <v>8</v>
      </c>
      <c r="O64" s="12"/>
      <c r="P64" s="12"/>
      <c r="Q64" s="12" t="s">
        <v>8</v>
      </c>
      <c r="R64" s="12" t="s">
        <v>8</v>
      </c>
      <c r="S64" s="13" t="s">
        <v>890</v>
      </c>
      <c r="T64" s="13" t="s">
        <v>946</v>
      </c>
    </row>
    <row r="65" spans="1:20" ht="84" x14ac:dyDescent="0.25">
      <c r="A65">
        <v>1</v>
      </c>
      <c r="B65" s="12">
        <v>235</v>
      </c>
      <c r="C65" s="13" t="s">
        <v>785</v>
      </c>
      <c r="D65" s="12" t="s">
        <v>266</v>
      </c>
      <c r="E65" s="12" t="s">
        <v>240</v>
      </c>
      <c r="F65" s="12">
        <v>6</v>
      </c>
      <c r="G65" s="12">
        <v>2</v>
      </c>
      <c r="H65" s="12">
        <v>0.75</v>
      </c>
      <c r="I65" s="37">
        <v>1</v>
      </c>
      <c r="J65" s="12">
        <v>1.1000000000000001</v>
      </c>
      <c r="K65" s="12" t="s">
        <v>8</v>
      </c>
      <c r="L65" s="12" t="s">
        <v>8</v>
      </c>
      <c r="M65" s="12">
        <v>1</v>
      </c>
      <c r="N65" s="12">
        <v>0.75</v>
      </c>
      <c r="O65" s="12"/>
      <c r="P65" s="12"/>
      <c r="Q65" s="12" t="s">
        <v>8</v>
      </c>
      <c r="R65" s="12" t="s">
        <v>8</v>
      </c>
      <c r="S65" s="13" t="s">
        <v>888</v>
      </c>
      <c r="T65" s="13" t="s">
        <v>492</v>
      </c>
    </row>
    <row r="66" spans="1:20" ht="48" x14ac:dyDescent="0.25">
      <c r="A66">
        <v>1</v>
      </c>
      <c r="B66" s="12">
        <v>236</v>
      </c>
      <c r="C66" s="13" t="s">
        <v>786</v>
      </c>
      <c r="D66" s="12" t="s">
        <v>263</v>
      </c>
      <c r="E66" s="12" t="s">
        <v>240</v>
      </c>
      <c r="F66" s="12">
        <v>12</v>
      </c>
      <c r="G66" s="12">
        <v>3</v>
      </c>
      <c r="H66" s="12">
        <v>0.75</v>
      </c>
      <c r="I66" s="37">
        <v>1</v>
      </c>
      <c r="J66" s="12">
        <v>1.1000000000000001</v>
      </c>
      <c r="K66" s="12" t="s">
        <v>8</v>
      </c>
      <c r="L66" s="12" t="s">
        <v>8</v>
      </c>
      <c r="M66" s="12" t="s">
        <v>8</v>
      </c>
      <c r="N66" s="12" t="s">
        <v>8</v>
      </c>
      <c r="O66" s="12"/>
      <c r="P66" s="12"/>
      <c r="Q66" s="12" t="s">
        <v>8</v>
      </c>
      <c r="R66" s="12" t="s">
        <v>8</v>
      </c>
      <c r="S66" s="13" t="s">
        <v>889</v>
      </c>
      <c r="T66" s="13" t="s">
        <v>264</v>
      </c>
    </row>
    <row r="67" spans="1:20" ht="48" x14ac:dyDescent="0.25">
      <c r="A67">
        <v>1</v>
      </c>
      <c r="B67" s="12">
        <v>248</v>
      </c>
      <c r="C67" s="13" t="s">
        <v>796</v>
      </c>
      <c r="D67" s="12" t="s">
        <v>8</v>
      </c>
      <c r="E67" s="12" t="s">
        <v>235</v>
      </c>
      <c r="F67" s="12">
        <v>6</v>
      </c>
      <c r="G67" s="12">
        <v>5</v>
      </c>
      <c r="H67" s="12">
        <v>0.75</v>
      </c>
      <c r="I67" s="37">
        <v>1</v>
      </c>
      <c r="J67" s="12">
        <v>1.1000000000000001</v>
      </c>
      <c r="K67" s="12" t="s">
        <v>8</v>
      </c>
      <c r="L67" s="12" t="s">
        <v>8</v>
      </c>
      <c r="M67" s="12" t="s">
        <v>8</v>
      </c>
      <c r="N67" s="12" t="s">
        <v>8</v>
      </c>
      <c r="O67" s="12"/>
      <c r="P67" s="12"/>
      <c r="Q67" s="12" t="s">
        <v>8</v>
      </c>
      <c r="R67" s="12" t="s">
        <v>8</v>
      </c>
      <c r="S67" s="13" t="s">
        <v>891</v>
      </c>
      <c r="T67" s="13" t="s">
        <v>1103</v>
      </c>
    </row>
    <row r="68" spans="1:20" ht="48" x14ac:dyDescent="0.25">
      <c r="A68">
        <v>1</v>
      </c>
      <c r="B68" s="12">
        <v>251</v>
      </c>
      <c r="C68" s="13" t="s">
        <v>1065</v>
      </c>
      <c r="D68" s="12" t="s">
        <v>8</v>
      </c>
      <c r="E68" s="12" t="s">
        <v>239</v>
      </c>
      <c r="F68" s="12">
        <v>12</v>
      </c>
      <c r="G68" s="12">
        <v>4</v>
      </c>
      <c r="H68" s="12">
        <v>0.75</v>
      </c>
      <c r="I68" s="37">
        <v>1</v>
      </c>
      <c r="J68" s="12">
        <v>1.1000000000000001</v>
      </c>
      <c r="K68" s="12" t="s">
        <v>8</v>
      </c>
      <c r="L68" s="12" t="s">
        <v>8</v>
      </c>
      <c r="M68" s="12">
        <v>2</v>
      </c>
      <c r="N68" s="12">
        <v>0.75</v>
      </c>
      <c r="O68" s="12"/>
      <c r="P68" s="12"/>
      <c r="Q68" s="12" t="s">
        <v>8</v>
      </c>
      <c r="R68" s="12" t="s">
        <v>8</v>
      </c>
      <c r="S68" s="13" t="s">
        <v>893</v>
      </c>
      <c r="T68" s="13" t="s">
        <v>1300</v>
      </c>
    </row>
    <row r="69" spans="1:20" ht="48" x14ac:dyDescent="0.25">
      <c r="A69">
        <v>1</v>
      </c>
      <c r="B69" s="12">
        <v>256</v>
      </c>
      <c r="C69" s="13" t="s">
        <v>1061</v>
      </c>
      <c r="D69" s="12" t="s">
        <v>8</v>
      </c>
      <c r="E69" s="12" t="s">
        <v>241</v>
      </c>
      <c r="F69" s="12">
        <f t="shared" ref="F69" si="8">G69*3</f>
        <v>12</v>
      </c>
      <c r="G69" s="12">
        <v>4</v>
      </c>
      <c r="H69" s="12">
        <v>0.75</v>
      </c>
      <c r="I69" s="37">
        <v>1</v>
      </c>
      <c r="J69" s="12">
        <v>1.1000000000000001</v>
      </c>
      <c r="K69" s="12" t="s">
        <v>8</v>
      </c>
      <c r="L69" s="12" t="s">
        <v>8</v>
      </c>
      <c r="M69" s="12">
        <v>2</v>
      </c>
      <c r="N69" s="12">
        <v>0.75</v>
      </c>
      <c r="O69" s="12"/>
      <c r="P69" s="12"/>
      <c r="Q69" s="12" t="s">
        <v>8</v>
      </c>
      <c r="R69" s="12" t="s">
        <v>8</v>
      </c>
      <c r="S69" s="13" t="s">
        <v>894</v>
      </c>
      <c r="T69" s="13" t="s">
        <v>1062</v>
      </c>
    </row>
    <row r="70" spans="1:20" ht="48" x14ac:dyDescent="0.25">
      <c r="A70">
        <v>1</v>
      </c>
      <c r="B70" s="12">
        <v>257</v>
      </c>
      <c r="C70" s="13" t="s">
        <v>1060</v>
      </c>
      <c r="D70" s="12" t="s">
        <v>8</v>
      </c>
      <c r="E70" s="12" t="s">
        <v>235</v>
      </c>
      <c r="F70" s="12">
        <v>18</v>
      </c>
      <c r="G70" s="12">
        <v>4</v>
      </c>
      <c r="H70" s="12">
        <v>0.75</v>
      </c>
      <c r="I70" s="37">
        <v>1</v>
      </c>
      <c r="J70" s="12">
        <v>1.1000000000000001</v>
      </c>
      <c r="K70" s="12" t="s">
        <v>8</v>
      </c>
      <c r="L70" s="12" t="s">
        <v>8</v>
      </c>
      <c r="M70" s="12">
        <v>3</v>
      </c>
      <c r="N70" s="12">
        <v>0.75</v>
      </c>
      <c r="O70" s="12"/>
      <c r="P70" s="12"/>
      <c r="Q70" s="12" t="s">
        <v>8</v>
      </c>
      <c r="R70" s="12" t="s">
        <v>8</v>
      </c>
      <c r="S70" s="13" t="s">
        <v>894</v>
      </c>
      <c r="T70" s="13" t="s">
        <v>1063</v>
      </c>
    </row>
    <row r="71" spans="1:20" ht="48" x14ac:dyDescent="0.25">
      <c r="A71">
        <v>1</v>
      </c>
      <c r="B71" s="12">
        <v>258</v>
      </c>
      <c r="C71" s="13" t="s">
        <v>1059</v>
      </c>
      <c r="D71" s="12" t="s">
        <v>8</v>
      </c>
      <c r="E71" s="12" t="s">
        <v>235</v>
      </c>
      <c r="F71" s="12">
        <v>18</v>
      </c>
      <c r="G71" s="12">
        <v>4</v>
      </c>
      <c r="H71" s="12">
        <v>0.75</v>
      </c>
      <c r="I71" s="37">
        <v>1</v>
      </c>
      <c r="J71" s="12">
        <v>1.1000000000000001</v>
      </c>
      <c r="K71" s="12" t="s">
        <v>8</v>
      </c>
      <c r="L71" s="12" t="s">
        <v>8</v>
      </c>
      <c r="M71" s="12">
        <v>2</v>
      </c>
      <c r="N71" s="12">
        <v>0.75</v>
      </c>
      <c r="O71" s="12"/>
      <c r="P71" s="12"/>
      <c r="Q71" s="12" t="s">
        <v>8</v>
      </c>
      <c r="R71" s="12" t="s">
        <v>8</v>
      </c>
      <c r="S71" s="13" t="s">
        <v>894</v>
      </c>
      <c r="T71" s="13" t="s">
        <v>1064</v>
      </c>
    </row>
    <row r="72" spans="1:20" ht="48" x14ac:dyDescent="0.25">
      <c r="A72">
        <v>1</v>
      </c>
      <c r="B72" s="12">
        <v>260</v>
      </c>
      <c r="C72" s="13" t="s">
        <v>1052</v>
      </c>
      <c r="D72" s="12" t="s">
        <v>8</v>
      </c>
      <c r="E72" s="12" t="s">
        <v>235</v>
      </c>
      <c r="F72" s="12">
        <v>18</v>
      </c>
      <c r="G72" s="12">
        <v>4</v>
      </c>
      <c r="H72" s="12">
        <v>0.75</v>
      </c>
      <c r="I72" s="37">
        <v>1</v>
      </c>
      <c r="J72" s="12">
        <v>1.1000000000000001</v>
      </c>
      <c r="K72" s="12" t="s">
        <v>8</v>
      </c>
      <c r="L72" s="12" t="s">
        <v>8</v>
      </c>
      <c r="M72" s="12">
        <v>3</v>
      </c>
      <c r="N72" s="12">
        <v>0.75</v>
      </c>
      <c r="O72" s="12"/>
      <c r="P72" s="12"/>
      <c r="Q72" s="12" t="s">
        <v>8</v>
      </c>
      <c r="R72" s="12" t="s">
        <v>8</v>
      </c>
      <c r="S72" s="13" t="s">
        <v>894</v>
      </c>
      <c r="T72" s="13" t="s">
        <v>1051</v>
      </c>
    </row>
    <row r="73" spans="1:20" ht="84" x14ac:dyDescent="0.25">
      <c r="A73">
        <v>1</v>
      </c>
      <c r="B73" s="21">
        <v>264</v>
      </c>
      <c r="C73" s="22" t="s">
        <v>1054</v>
      </c>
      <c r="D73" s="21" t="s">
        <v>8</v>
      </c>
      <c r="E73" s="21" t="s">
        <v>235</v>
      </c>
      <c r="F73" s="21">
        <v>22</v>
      </c>
      <c r="G73" s="21">
        <v>7</v>
      </c>
      <c r="H73" s="21">
        <v>0.75</v>
      </c>
      <c r="I73" s="37">
        <v>1</v>
      </c>
      <c r="J73" s="21">
        <v>1.1000000000000001</v>
      </c>
      <c r="K73" s="21" t="s">
        <v>8</v>
      </c>
      <c r="L73" s="21" t="s">
        <v>8</v>
      </c>
      <c r="M73" s="21">
        <v>1</v>
      </c>
      <c r="N73" s="21">
        <v>0.75</v>
      </c>
      <c r="O73" s="21"/>
      <c r="P73" s="21"/>
      <c r="Q73" s="21" t="s">
        <v>8</v>
      </c>
      <c r="R73" s="21" t="s">
        <v>8</v>
      </c>
      <c r="S73" s="22" t="s">
        <v>1404</v>
      </c>
      <c r="T73" s="22" t="s">
        <v>1409</v>
      </c>
    </row>
    <row r="74" spans="1:20" ht="48" x14ac:dyDescent="0.25">
      <c r="A74">
        <v>1</v>
      </c>
      <c r="B74" s="12">
        <v>265</v>
      </c>
      <c r="C74" s="13" t="s">
        <v>1056</v>
      </c>
      <c r="D74" s="12" t="s">
        <v>8</v>
      </c>
      <c r="E74" s="12" t="s">
        <v>235</v>
      </c>
      <c r="F74" s="12">
        <v>18</v>
      </c>
      <c r="G74" s="12">
        <v>4</v>
      </c>
      <c r="H74" s="12">
        <v>0.75</v>
      </c>
      <c r="I74" s="37">
        <v>1</v>
      </c>
      <c r="J74" s="12">
        <v>1.1000000000000001</v>
      </c>
      <c r="K74" s="12" t="s">
        <v>8</v>
      </c>
      <c r="L74" s="12" t="s">
        <v>8</v>
      </c>
      <c r="M74" s="12">
        <v>1</v>
      </c>
      <c r="N74" s="12">
        <v>0.75</v>
      </c>
      <c r="O74" s="12"/>
      <c r="P74" s="12"/>
      <c r="Q74" s="12" t="s">
        <v>8</v>
      </c>
      <c r="R74" s="12" t="s">
        <v>8</v>
      </c>
      <c r="S74" s="13" t="s">
        <v>925</v>
      </c>
      <c r="T74" s="13" t="s">
        <v>1057</v>
      </c>
    </row>
    <row r="75" spans="1:20" ht="48" x14ac:dyDescent="0.25">
      <c r="A75">
        <v>1</v>
      </c>
      <c r="B75" s="12">
        <v>266</v>
      </c>
      <c r="C75" s="13" t="s">
        <v>1055</v>
      </c>
      <c r="D75" s="12" t="s">
        <v>8</v>
      </c>
      <c r="E75" s="12" t="s">
        <v>239</v>
      </c>
      <c r="F75" s="12">
        <v>12</v>
      </c>
      <c r="G75" s="12">
        <v>4</v>
      </c>
      <c r="H75" s="12">
        <v>0.75</v>
      </c>
      <c r="I75" s="37">
        <v>1</v>
      </c>
      <c r="J75" s="12">
        <v>1.1000000000000001</v>
      </c>
      <c r="K75" s="12" t="s">
        <v>8</v>
      </c>
      <c r="L75" s="12" t="s">
        <v>8</v>
      </c>
      <c r="M75" s="12">
        <v>1</v>
      </c>
      <c r="N75" s="12">
        <v>0.75</v>
      </c>
      <c r="O75" s="12"/>
      <c r="P75" s="12"/>
      <c r="Q75" s="12" t="s">
        <v>8</v>
      </c>
      <c r="R75" s="12" t="s">
        <v>8</v>
      </c>
      <c r="S75" s="13" t="s">
        <v>925</v>
      </c>
      <c r="T75" s="13" t="s">
        <v>1058</v>
      </c>
    </row>
    <row r="76" spans="1:20" ht="48" x14ac:dyDescent="0.25">
      <c r="A76">
        <v>1</v>
      </c>
      <c r="B76" s="12">
        <v>279</v>
      </c>
      <c r="C76" s="13" t="s">
        <v>1191</v>
      </c>
      <c r="D76" s="12" t="s">
        <v>8</v>
      </c>
      <c r="E76" s="12" t="s">
        <v>239</v>
      </c>
      <c r="F76" s="12">
        <v>5</v>
      </c>
      <c r="G76" s="12">
        <v>2</v>
      </c>
      <c r="H76" s="12">
        <v>0.75</v>
      </c>
      <c r="I76" s="37">
        <v>1</v>
      </c>
      <c r="J76" s="12">
        <v>1.1000000000000001</v>
      </c>
      <c r="K76" s="12" t="s">
        <v>8</v>
      </c>
      <c r="L76" s="12" t="s">
        <v>8</v>
      </c>
      <c r="M76" s="12" t="s">
        <v>8</v>
      </c>
      <c r="N76" s="12" t="s">
        <v>8</v>
      </c>
      <c r="O76" s="12"/>
      <c r="P76" s="12"/>
      <c r="Q76" s="12" t="s">
        <v>8</v>
      </c>
      <c r="R76" s="12" t="s">
        <v>8</v>
      </c>
      <c r="S76" s="13" t="s">
        <v>909</v>
      </c>
      <c r="T76" s="13" t="s">
        <v>1192</v>
      </c>
    </row>
    <row r="77" spans="1:20" ht="48" x14ac:dyDescent="0.25">
      <c r="A77">
        <v>1</v>
      </c>
      <c r="B77" s="12">
        <v>296</v>
      </c>
      <c r="C77" s="23" t="s">
        <v>805</v>
      </c>
      <c r="D77" s="12" t="s">
        <v>8</v>
      </c>
      <c r="E77" s="12" t="s">
        <v>235</v>
      </c>
      <c r="F77" s="12">
        <f>G77*3</f>
        <v>12</v>
      </c>
      <c r="G77" s="12">
        <v>4</v>
      </c>
      <c r="H77" s="12">
        <v>0.75</v>
      </c>
      <c r="I77" s="37">
        <v>1</v>
      </c>
      <c r="J77" s="12">
        <v>1.1000000000000001</v>
      </c>
      <c r="K77" s="12" t="s">
        <v>8</v>
      </c>
      <c r="L77" s="12" t="s">
        <v>8</v>
      </c>
      <c r="M77" s="12" t="s">
        <v>8</v>
      </c>
      <c r="N77" s="12" t="s">
        <v>8</v>
      </c>
      <c r="O77" s="12">
        <v>1</v>
      </c>
      <c r="P77" s="12">
        <v>1.1000000000000001</v>
      </c>
      <c r="Q77" s="12" t="s">
        <v>8</v>
      </c>
      <c r="R77" s="12" t="s">
        <v>8</v>
      </c>
      <c r="S77" s="13" t="s">
        <v>926</v>
      </c>
      <c r="T77" s="23" t="s">
        <v>954</v>
      </c>
    </row>
    <row r="78" spans="1:20" ht="48" x14ac:dyDescent="0.25">
      <c r="A78">
        <v>1</v>
      </c>
      <c r="B78" s="12">
        <v>297</v>
      </c>
      <c r="C78" s="23" t="s">
        <v>806</v>
      </c>
      <c r="D78" s="12" t="s">
        <v>8</v>
      </c>
      <c r="E78" s="12" t="s">
        <v>235</v>
      </c>
      <c r="F78" s="12">
        <f t="shared" ref="F78:F82" si="9">G78*3</f>
        <v>12</v>
      </c>
      <c r="G78" s="12">
        <v>4</v>
      </c>
      <c r="H78" s="12">
        <v>0.75</v>
      </c>
      <c r="I78" s="37">
        <v>1</v>
      </c>
      <c r="J78" s="12">
        <v>1.1000000000000001</v>
      </c>
      <c r="K78" s="12" t="s">
        <v>8</v>
      </c>
      <c r="L78" s="12" t="s">
        <v>8</v>
      </c>
      <c r="M78" s="12" t="s">
        <v>8</v>
      </c>
      <c r="N78" s="12" t="s">
        <v>8</v>
      </c>
      <c r="O78" s="12">
        <v>1</v>
      </c>
      <c r="P78" s="12">
        <v>1.1000000000000001</v>
      </c>
      <c r="Q78" s="12" t="s">
        <v>8</v>
      </c>
      <c r="R78" s="12" t="s">
        <v>8</v>
      </c>
      <c r="S78" s="13" t="s">
        <v>926</v>
      </c>
      <c r="T78" s="23" t="s">
        <v>955</v>
      </c>
    </row>
    <row r="79" spans="1:20" ht="48" x14ac:dyDescent="0.25">
      <c r="A79">
        <v>1</v>
      </c>
      <c r="B79" s="12">
        <v>299</v>
      </c>
      <c r="C79" s="23" t="s">
        <v>807</v>
      </c>
      <c r="D79" s="12" t="s">
        <v>8</v>
      </c>
      <c r="E79" s="12" t="s">
        <v>241</v>
      </c>
      <c r="F79" s="12">
        <f t="shared" si="9"/>
        <v>12</v>
      </c>
      <c r="G79" s="12">
        <v>4</v>
      </c>
      <c r="H79" s="12">
        <v>0.75</v>
      </c>
      <c r="I79" s="37">
        <v>4</v>
      </c>
      <c r="J79" s="12">
        <v>1.1000000000000001</v>
      </c>
      <c r="K79" s="12" t="s">
        <v>8</v>
      </c>
      <c r="L79" s="12" t="s">
        <v>8</v>
      </c>
      <c r="M79" s="12">
        <v>1</v>
      </c>
      <c r="N79" s="12">
        <v>0.75</v>
      </c>
      <c r="O79" s="12"/>
      <c r="P79" s="12"/>
      <c r="Q79" s="12" t="s">
        <v>8</v>
      </c>
      <c r="R79" s="12" t="s">
        <v>8</v>
      </c>
      <c r="S79" s="13" t="s">
        <v>926</v>
      </c>
      <c r="T79" s="23" t="s">
        <v>956</v>
      </c>
    </row>
    <row r="80" spans="1:20" ht="48" x14ac:dyDescent="0.25">
      <c r="A80">
        <v>1</v>
      </c>
      <c r="B80" s="12">
        <v>300</v>
      </c>
      <c r="C80" s="23" t="s">
        <v>808</v>
      </c>
      <c r="D80" s="12" t="s">
        <v>8</v>
      </c>
      <c r="E80" s="12" t="s">
        <v>235</v>
      </c>
      <c r="F80" s="12">
        <f t="shared" si="9"/>
        <v>9</v>
      </c>
      <c r="G80" s="12">
        <v>3</v>
      </c>
      <c r="H80" s="12">
        <v>0.75</v>
      </c>
      <c r="I80" s="37">
        <v>2</v>
      </c>
      <c r="J80" s="12">
        <v>1.1000000000000001</v>
      </c>
      <c r="K80" s="12" t="s">
        <v>8</v>
      </c>
      <c r="L80" s="12" t="s">
        <v>8</v>
      </c>
      <c r="M80" s="12" t="s">
        <v>8</v>
      </c>
      <c r="N80" s="12" t="s">
        <v>8</v>
      </c>
      <c r="O80" s="12">
        <v>2</v>
      </c>
      <c r="P80" s="12">
        <v>1.1000000000000001</v>
      </c>
      <c r="Q80" s="12" t="s">
        <v>8</v>
      </c>
      <c r="R80" s="12" t="s">
        <v>8</v>
      </c>
      <c r="S80" s="13" t="s">
        <v>926</v>
      </c>
      <c r="T80" s="23" t="s">
        <v>957</v>
      </c>
    </row>
    <row r="81" spans="1:20" ht="48" x14ac:dyDescent="0.25">
      <c r="A81">
        <v>1</v>
      </c>
      <c r="B81" s="12">
        <v>301</v>
      </c>
      <c r="C81" s="23" t="s">
        <v>809</v>
      </c>
      <c r="D81" s="12" t="s">
        <v>8</v>
      </c>
      <c r="E81" s="12" t="s">
        <v>235</v>
      </c>
      <c r="F81" s="12">
        <f t="shared" si="9"/>
        <v>12</v>
      </c>
      <c r="G81" s="12">
        <v>4</v>
      </c>
      <c r="H81" s="12">
        <v>0.75</v>
      </c>
      <c r="I81" s="37">
        <v>2</v>
      </c>
      <c r="J81" s="12">
        <v>1.1000000000000001</v>
      </c>
      <c r="K81" s="12" t="s">
        <v>8</v>
      </c>
      <c r="L81" s="12" t="s">
        <v>8</v>
      </c>
      <c r="M81" s="12" t="s">
        <v>8</v>
      </c>
      <c r="N81" s="12" t="s">
        <v>8</v>
      </c>
      <c r="O81" s="12">
        <v>1</v>
      </c>
      <c r="P81" s="12">
        <v>1.1000000000000001</v>
      </c>
      <c r="Q81" s="12" t="s">
        <v>8</v>
      </c>
      <c r="R81" s="12" t="s">
        <v>8</v>
      </c>
      <c r="S81" s="13" t="s">
        <v>926</v>
      </c>
      <c r="T81" s="23" t="s">
        <v>958</v>
      </c>
    </row>
    <row r="82" spans="1:20" ht="48" x14ac:dyDescent="0.25">
      <c r="A82">
        <v>1</v>
      </c>
      <c r="B82" s="12">
        <v>303</v>
      </c>
      <c r="C82" s="23" t="s">
        <v>811</v>
      </c>
      <c r="D82" s="12" t="s">
        <v>8</v>
      </c>
      <c r="E82" s="12" t="s">
        <v>235</v>
      </c>
      <c r="F82" s="12">
        <f t="shared" si="9"/>
        <v>15</v>
      </c>
      <c r="G82" s="12">
        <v>5</v>
      </c>
      <c r="H82" s="12">
        <v>0.75</v>
      </c>
      <c r="I82" s="37">
        <v>1</v>
      </c>
      <c r="J82" s="12">
        <v>1.1000000000000001</v>
      </c>
      <c r="K82" s="12" t="s">
        <v>8</v>
      </c>
      <c r="L82" s="12" t="s">
        <v>8</v>
      </c>
      <c r="M82" s="12" t="s">
        <v>8</v>
      </c>
      <c r="N82" s="12" t="s">
        <v>8</v>
      </c>
      <c r="O82" s="12"/>
      <c r="P82" s="12"/>
      <c r="Q82" s="12" t="s">
        <v>8</v>
      </c>
      <c r="R82" s="12" t="s">
        <v>8</v>
      </c>
      <c r="S82" s="13" t="s">
        <v>926</v>
      </c>
      <c r="T82" s="23" t="s">
        <v>959</v>
      </c>
    </row>
    <row r="83" spans="1:20" ht="60" x14ac:dyDescent="0.25">
      <c r="A83">
        <v>1</v>
      </c>
      <c r="B83" s="12">
        <v>323</v>
      </c>
      <c r="C83" s="23" t="s">
        <v>1157</v>
      </c>
      <c r="D83" s="12" t="s">
        <v>8</v>
      </c>
      <c r="E83" s="12" t="s">
        <v>1339</v>
      </c>
      <c r="F83" s="12">
        <v>10</v>
      </c>
      <c r="G83" s="12">
        <v>4</v>
      </c>
      <c r="H83" s="12">
        <v>0.75</v>
      </c>
      <c r="I83" s="37">
        <v>1</v>
      </c>
      <c r="J83" s="12">
        <v>1.1000000000000001</v>
      </c>
      <c r="K83" s="12" t="s">
        <v>8</v>
      </c>
      <c r="L83" s="12" t="s">
        <v>8</v>
      </c>
      <c r="M83" s="12">
        <v>1</v>
      </c>
      <c r="N83" s="12">
        <v>0.75</v>
      </c>
      <c r="O83" s="12"/>
      <c r="P83" s="12"/>
      <c r="Q83" s="12" t="s">
        <v>8</v>
      </c>
      <c r="R83" s="12" t="s">
        <v>8</v>
      </c>
      <c r="S83" s="13" t="s">
        <v>918</v>
      </c>
      <c r="T83" s="23" t="s">
        <v>1158</v>
      </c>
    </row>
    <row r="84" spans="1:20" ht="60" x14ac:dyDescent="0.25">
      <c r="A84">
        <v>1</v>
      </c>
      <c r="B84" s="12">
        <v>330</v>
      </c>
      <c r="C84" s="23" t="s">
        <v>829</v>
      </c>
      <c r="D84" s="12" t="s">
        <v>8</v>
      </c>
      <c r="E84" s="12" t="s">
        <v>235</v>
      </c>
      <c r="F84" s="12">
        <v>16</v>
      </c>
      <c r="G84" s="12">
        <v>4</v>
      </c>
      <c r="H84" s="12">
        <v>0.75</v>
      </c>
      <c r="I84" s="37">
        <v>2</v>
      </c>
      <c r="J84" s="12">
        <v>1.1000000000000001</v>
      </c>
      <c r="K84" s="12" t="s">
        <v>8</v>
      </c>
      <c r="L84" s="12" t="s">
        <v>8</v>
      </c>
      <c r="M84" s="12" t="s">
        <v>8</v>
      </c>
      <c r="N84" s="12" t="s">
        <v>8</v>
      </c>
      <c r="O84" s="12"/>
      <c r="P84" s="12"/>
      <c r="Q84" s="12" t="s">
        <v>8</v>
      </c>
      <c r="R84" s="12" t="s">
        <v>8</v>
      </c>
      <c r="S84" s="13" t="s">
        <v>931</v>
      </c>
      <c r="T84" s="13" t="s">
        <v>1012</v>
      </c>
    </row>
    <row r="85" spans="1:20" ht="60" x14ac:dyDescent="0.25">
      <c r="A85">
        <v>1</v>
      </c>
      <c r="B85" s="12">
        <v>331</v>
      </c>
      <c r="C85" s="23" t="s">
        <v>830</v>
      </c>
      <c r="D85" s="12" t="s">
        <v>8</v>
      </c>
      <c r="E85" s="12" t="s">
        <v>235</v>
      </c>
      <c r="F85" s="12">
        <f t="shared" ref="F85" si="10">G85*3</f>
        <v>9</v>
      </c>
      <c r="G85" s="12">
        <v>3</v>
      </c>
      <c r="H85" s="12">
        <v>0.75</v>
      </c>
      <c r="I85" s="37">
        <v>3</v>
      </c>
      <c r="J85" s="12">
        <v>1.1000000000000001</v>
      </c>
      <c r="K85" s="12" t="s">
        <v>8</v>
      </c>
      <c r="L85" s="12" t="s">
        <v>8</v>
      </c>
      <c r="M85" s="12" t="s">
        <v>8</v>
      </c>
      <c r="N85" s="12" t="s">
        <v>8</v>
      </c>
      <c r="O85" s="12"/>
      <c r="P85" s="12"/>
      <c r="Q85" s="12" t="s">
        <v>8</v>
      </c>
      <c r="R85" s="12" t="s">
        <v>8</v>
      </c>
      <c r="S85" s="13" t="s">
        <v>932</v>
      </c>
      <c r="T85" s="23" t="s">
        <v>961</v>
      </c>
    </row>
    <row r="86" spans="1:20" ht="60" x14ac:dyDescent="0.25">
      <c r="A86">
        <v>1</v>
      </c>
      <c r="B86" s="12">
        <v>343</v>
      </c>
      <c r="C86" s="23" t="s">
        <v>839</v>
      </c>
      <c r="D86" s="12" t="s">
        <v>8</v>
      </c>
      <c r="E86" s="12" t="s">
        <v>235</v>
      </c>
      <c r="F86" s="12">
        <v>6</v>
      </c>
      <c r="G86" s="12">
        <v>3</v>
      </c>
      <c r="H86" s="12">
        <v>0.75</v>
      </c>
      <c r="I86" s="37">
        <v>1</v>
      </c>
      <c r="J86" s="12">
        <v>1.1000000000000001</v>
      </c>
      <c r="K86" s="12" t="s">
        <v>8</v>
      </c>
      <c r="L86" s="12" t="s">
        <v>8</v>
      </c>
      <c r="M86" s="12">
        <v>1</v>
      </c>
      <c r="N86" s="12">
        <v>0.75</v>
      </c>
      <c r="O86" s="12"/>
      <c r="P86" s="12"/>
      <c r="Q86" s="12" t="s">
        <v>8</v>
      </c>
      <c r="R86" s="12" t="s">
        <v>8</v>
      </c>
      <c r="S86" s="13" t="s">
        <v>918</v>
      </c>
      <c r="T86" s="13" t="s">
        <v>248</v>
      </c>
    </row>
    <row r="87" spans="1:20" ht="60" x14ac:dyDescent="0.25">
      <c r="A87">
        <v>1</v>
      </c>
      <c r="B87" s="12">
        <v>347</v>
      </c>
      <c r="C87" s="23" t="s">
        <v>841</v>
      </c>
      <c r="D87" s="12"/>
      <c r="E87" s="12" t="s">
        <v>235</v>
      </c>
      <c r="F87" s="12">
        <v>4</v>
      </c>
      <c r="G87" s="12">
        <v>2</v>
      </c>
      <c r="H87" s="12">
        <v>0.75</v>
      </c>
      <c r="I87" s="37">
        <v>1</v>
      </c>
      <c r="J87" s="12">
        <v>1.1000000000000001</v>
      </c>
      <c r="K87" s="12" t="s">
        <v>8</v>
      </c>
      <c r="L87" s="12" t="s">
        <v>8</v>
      </c>
      <c r="M87" s="12" t="s">
        <v>8</v>
      </c>
      <c r="N87" s="12" t="s">
        <v>8</v>
      </c>
      <c r="O87" s="12"/>
      <c r="P87" s="12"/>
      <c r="Q87" s="12" t="s">
        <v>8</v>
      </c>
      <c r="R87" s="12" t="s">
        <v>8</v>
      </c>
      <c r="S87" s="13" t="s">
        <v>918</v>
      </c>
      <c r="T87" s="13" t="s">
        <v>250</v>
      </c>
    </row>
    <row r="88" spans="1:20" ht="48" x14ac:dyDescent="0.25">
      <c r="A88">
        <v>1</v>
      </c>
      <c r="B88" s="12">
        <v>364</v>
      </c>
      <c r="C88" s="23" t="s">
        <v>848</v>
      </c>
      <c r="D88" s="12" t="s">
        <v>495</v>
      </c>
      <c r="E88" s="12" t="s">
        <v>235</v>
      </c>
      <c r="F88" s="12">
        <v>10.199999999999999</v>
      </c>
      <c r="G88" s="12">
        <v>4</v>
      </c>
      <c r="H88" s="12">
        <v>0.75</v>
      </c>
      <c r="I88" s="37">
        <v>1</v>
      </c>
      <c r="J88" s="12">
        <v>1.1000000000000001</v>
      </c>
      <c r="K88" s="12" t="s">
        <v>8</v>
      </c>
      <c r="L88" s="12" t="s">
        <v>8</v>
      </c>
      <c r="M88" s="12">
        <v>1</v>
      </c>
      <c r="N88" s="12">
        <v>0.75</v>
      </c>
      <c r="O88" s="12"/>
      <c r="P88" s="12"/>
      <c r="Q88" s="12" t="s">
        <v>8</v>
      </c>
      <c r="R88" s="12" t="s">
        <v>8</v>
      </c>
      <c r="S88" s="13" t="s">
        <v>887</v>
      </c>
      <c r="T88" s="13" t="s">
        <v>497</v>
      </c>
    </row>
    <row r="89" spans="1:20" ht="60" x14ac:dyDescent="0.25">
      <c r="A89">
        <v>1</v>
      </c>
      <c r="B89" s="12">
        <v>365</v>
      </c>
      <c r="C89" s="23" t="s">
        <v>849</v>
      </c>
      <c r="D89" s="12" t="s">
        <v>8</v>
      </c>
      <c r="E89" s="12" t="s">
        <v>235</v>
      </c>
      <c r="F89" s="12">
        <f t="shared" ref="F89:F93" si="11">G89*3</f>
        <v>12</v>
      </c>
      <c r="G89" s="12">
        <v>4</v>
      </c>
      <c r="H89" s="12">
        <v>0.75</v>
      </c>
      <c r="I89" s="37">
        <v>2</v>
      </c>
      <c r="J89" s="12">
        <v>1.1000000000000001</v>
      </c>
      <c r="K89" s="12" t="s">
        <v>8</v>
      </c>
      <c r="L89" s="12" t="s">
        <v>8</v>
      </c>
      <c r="M89" s="12" t="s">
        <v>8</v>
      </c>
      <c r="N89" s="12" t="s">
        <v>8</v>
      </c>
      <c r="O89" s="12">
        <v>1</v>
      </c>
      <c r="P89" s="12">
        <v>1.1000000000000001</v>
      </c>
      <c r="Q89" s="12" t="s">
        <v>8</v>
      </c>
      <c r="R89" s="12" t="s">
        <v>8</v>
      </c>
      <c r="S89" s="13" t="s">
        <v>932</v>
      </c>
      <c r="T89" s="23" t="s">
        <v>965</v>
      </c>
    </row>
    <row r="90" spans="1:20" ht="48" x14ac:dyDescent="0.25">
      <c r="A90">
        <v>1</v>
      </c>
      <c r="B90" s="12">
        <v>367</v>
      </c>
      <c r="C90" s="23" t="s">
        <v>851</v>
      </c>
      <c r="D90" s="12" t="s">
        <v>8</v>
      </c>
      <c r="E90" s="12" t="s">
        <v>235</v>
      </c>
      <c r="F90" s="12">
        <f t="shared" si="11"/>
        <v>12</v>
      </c>
      <c r="G90" s="12">
        <v>4</v>
      </c>
      <c r="H90" s="12">
        <v>0.75</v>
      </c>
      <c r="I90" s="37">
        <v>4</v>
      </c>
      <c r="J90" s="12">
        <v>1.1000000000000001</v>
      </c>
      <c r="K90" s="12" t="s">
        <v>8</v>
      </c>
      <c r="L90" s="12" t="s">
        <v>8</v>
      </c>
      <c r="M90" s="12" t="s">
        <v>8</v>
      </c>
      <c r="N90" s="12" t="s">
        <v>8</v>
      </c>
      <c r="O90" s="12"/>
      <c r="P90" s="12"/>
      <c r="Q90" s="12" t="s">
        <v>8</v>
      </c>
      <c r="R90" s="12" t="s">
        <v>8</v>
      </c>
      <c r="S90" s="13" t="s">
        <v>926</v>
      </c>
      <c r="T90" s="23" t="s">
        <v>966</v>
      </c>
    </row>
    <row r="91" spans="1:20" ht="60" x14ac:dyDescent="0.25">
      <c r="A91">
        <v>1</v>
      </c>
      <c r="B91" s="12">
        <v>368</v>
      </c>
      <c r="C91" s="23" t="s">
        <v>1324</v>
      </c>
      <c r="D91" s="12" t="s">
        <v>8</v>
      </c>
      <c r="E91" s="12" t="s">
        <v>235</v>
      </c>
      <c r="F91" s="12">
        <f t="shared" si="11"/>
        <v>9</v>
      </c>
      <c r="G91" s="12">
        <v>3</v>
      </c>
      <c r="H91" s="12">
        <v>0.75</v>
      </c>
      <c r="I91" s="37">
        <v>1</v>
      </c>
      <c r="J91" s="12">
        <v>1.1000000000000001</v>
      </c>
      <c r="K91" s="12" t="s">
        <v>8</v>
      </c>
      <c r="L91" s="12" t="s">
        <v>8</v>
      </c>
      <c r="M91" s="12">
        <v>1</v>
      </c>
      <c r="N91" s="12">
        <v>0.75</v>
      </c>
      <c r="O91" s="12"/>
      <c r="P91" s="12"/>
      <c r="Q91" s="12" t="s">
        <v>8</v>
      </c>
      <c r="R91" s="12" t="s">
        <v>8</v>
      </c>
      <c r="S91" s="13" t="s">
        <v>932</v>
      </c>
      <c r="T91" s="23" t="s">
        <v>967</v>
      </c>
    </row>
    <row r="92" spans="1:20" ht="60" x14ac:dyDescent="0.25">
      <c r="A92">
        <v>1</v>
      </c>
      <c r="B92" s="12">
        <v>369</v>
      </c>
      <c r="C92" s="23" t="s">
        <v>852</v>
      </c>
      <c r="D92" s="12" t="s">
        <v>8</v>
      </c>
      <c r="E92" s="12" t="s">
        <v>235</v>
      </c>
      <c r="F92" s="12">
        <f t="shared" si="11"/>
        <v>9</v>
      </c>
      <c r="G92" s="12">
        <v>3</v>
      </c>
      <c r="H92" s="12">
        <v>0.75</v>
      </c>
      <c r="I92" s="37">
        <v>1</v>
      </c>
      <c r="J92" s="12">
        <v>1.1000000000000001</v>
      </c>
      <c r="K92" s="12" t="s">
        <v>8</v>
      </c>
      <c r="L92" s="12" t="s">
        <v>8</v>
      </c>
      <c r="M92" s="12" t="s">
        <v>8</v>
      </c>
      <c r="N92" s="12" t="s">
        <v>8</v>
      </c>
      <c r="O92" s="12"/>
      <c r="P92" s="12"/>
      <c r="Q92" s="12" t="s">
        <v>8</v>
      </c>
      <c r="R92" s="12" t="s">
        <v>8</v>
      </c>
      <c r="S92" s="13" t="s">
        <v>930</v>
      </c>
      <c r="T92" s="23" t="s">
        <v>968</v>
      </c>
    </row>
    <row r="93" spans="1:20" ht="60" x14ac:dyDescent="0.25">
      <c r="A93">
        <v>1</v>
      </c>
      <c r="B93" s="12">
        <v>370</v>
      </c>
      <c r="C93" s="23" t="s">
        <v>853</v>
      </c>
      <c r="D93" s="12" t="s">
        <v>8</v>
      </c>
      <c r="E93" s="12" t="s">
        <v>235</v>
      </c>
      <c r="F93" s="12">
        <f t="shared" si="11"/>
        <v>6</v>
      </c>
      <c r="G93" s="12">
        <v>2</v>
      </c>
      <c r="H93" s="12">
        <v>0.75</v>
      </c>
      <c r="I93" s="37">
        <v>2</v>
      </c>
      <c r="J93" s="12">
        <v>1.1000000000000001</v>
      </c>
      <c r="K93" s="12" t="s">
        <v>8</v>
      </c>
      <c r="L93" s="12" t="s">
        <v>8</v>
      </c>
      <c r="M93" s="12" t="s">
        <v>8</v>
      </c>
      <c r="N93" s="12" t="s">
        <v>8</v>
      </c>
      <c r="O93" s="12">
        <v>2</v>
      </c>
      <c r="P93" s="12">
        <v>1.1000000000000001</v>
      </c>
      <c r="Q93" s="12" t="s">
        <v>8</v>
      </c>
      <c r="R93" s="12" t="s">
        <v>8</v>
      </c>
      <c r="S93" s="13" t="s">
        <v>932</v>
      </c>
      <c r="T93" s="23" t="s">
        <v>969</v>
      </c>
    </row>
    <row r="94" spans="1:20" ht="60" x14ac:dyDescent="0.25">
      <c r="A94">
        <v>1</v>
      </c>
      <c r="B94" s="12">
        <v>372</v>
      </c>
      <c r="C94" s="23" t="s">
        <v>855</v>
      </c>
      <c r="D94" s="12" t="s">
        <v>8</v>
      </c>
      <c r="E94" s="12" t="s">
        <v>235</v>
      </c>
      <c r="F94" s="12">
        <v>6</v>
      </c>
      <c r="G94" s="12">
        <v>3</v>
      </c>
      <c r="H94" s="12">
        <v>0.75</v>
      </c>
      <c r="I94" s="37">
        <v>1</v>
      </c>
      <c r="J94" s="12">
        <v>1.1000000000000001</v>
      </c>
      <c r="K94" s="12" t="s">
        <v>8</v>
      </c>
      <c r="L94" s="12" t="s">
        <v>8</v>
      </c>
      <c r="M94" s="12" t="s">
        <v>8</v>
      </c>
      <c r="N94" s="12" t="s">
        <v>8</v>
      </c>
      <c r="O94" s="12"/>
      <c r="P94" s="12"/>
      <c r="Q94" s="12" t="s">
        <v>8</v>
      </c>
      <c r="R94" s="12" t="s">
        <v>8</v>
      </c>
      <c r="S94" s="18" t="s">
        <v>918</v>
      </c>
      <c r="T94" s="13" t="s">
        <v>249</v>
      </c>
    </row>
    <row r="95" spans="1:20" ht="48" x14ac:dyDescent="0.25">
      <c r="A95">
        <v>1</v>
      </c>
      <c r="B95" s="12">
        <v>394</v>
      </c>
      <c r="C95" s="23" t="s">
        <v>1129</v>
      </c>
      <c r="D95" s="12" t="s">
        <v>8</v>
      </c>
      <c r="E95" s="12" t="s">
        <v>240</v>
      </c>
      <c r="F95" s="12">
        <v>13.7</v>
      </c>
      <c r="G95" s="12">
        <v>4</v>
      </c>
      <c r="H95" s="12">
        <v>0.63</v>
      </c>
      <c r="I95" s="37">
        <v>1</v>
      </c>
      <c r="J95" s="12">
        <v>1.1000000000000001</v>
      </c>
      <c r="K95" s="12" t="s">
        <v>8</v>
      </c>
      <c r="L95" s="12" t="s">
        <v>8</v>
      </c>
      <c r="M95" s="12" t="s">
        <v>8</v>
      </c>
      <c r="N95" s="12" t="s">
        <v>8</v>
      </c>
      <c r="O95" s="12"/>
      <c r="P95" s="12"/>
      <c r="Q95" s="12" t="s">
        <v>8</v>
      </c>
      <c r="R95" s="12" t="s">
        <v>8</v>
      </c>
      <c r="S95" s="13" t="s">
        <v>935</v>
      </c>
      <c r="T95" s="23" t="s">
        <v>1130</v>
      </c>
    </row>
    <row r="96" spans="1:20" ht="60" x14ac:dyDescent="0.25">
      <c r="A96">
        <v>1</v>
      </c>
      <c r="B96" s="12">
        <v>397</v>
      </c>
      <c r="C96" s="23" t="s">
        <v>863</v>
      </c>
      <c r="D96" s="12" t="s">
        <v>8</v>
      </c>
      <c r="E96" s="12" t="s">
        <v>235</v>
      </c>
      <c r="F96" s="12">
        <f t="shared" ref="F96:F97" si="12">G96*3</f>
        <v>15</v>
      </c>
      <c r="G96" s="12">
        <v>5</v>
      </c>
      <c r="H96" s="12">
        <v>0.75</v>
      </c>
      <c r="I96" s="37">
        <v>1</v>
      </c>
      <c r="J96" s="12">
        <v>1.1000000000000001</v>
      </c>
      <c r="K96" s="12" t="s">
        <v>8</v>
      </c>
      <c r="L96" s="12" t="s">
        <v>8</v>
      </c>
      <c r="M96" s="12" t="s">
        <v>8</v>
      </c>
      <c r="N96" s="12" t="s">
        <v>8</v>
      </c>
      <c r="O96" s="12"/>
      <c r="P96" s="12"/>
      <c r="Q96" s="12" t="s">
        <v>8</v>
      </c>
      <c r="R96" s="12" t="s">
        <v>8</v>
      </c>
      <c r="S96" s="13" t="s">
        <v>899</v>
      </c>
      <c r="T96" s="23" t="s">
        <v>970</v>
      </c>
    </row>
    <row r="97" spans="1:20" ht="48" x14ac:dyDescent="0.25">
      <c r="A97">
        <v>1</v>
      </c>
      <c r="B97" s="12">
        <v>436</v>
      </c>
      <c r="C97" s="23" t="s">
        <v>870</v>
      </c>
      <c r="D97" s="12" t="s">
        <v>8</v>
      </c>
      <c r="E97" s="12" t="s">
        <v>235</v>
      </c>
      <c r="F97" s="12">
        <f t="shared" si="12"/>
        <v>15</v>
      </c>
      <c r="G97" s="12">
        <v>5</v>
      </c>
      <c r="H97" s="12">
        <v>0.75</v>
      </c>
      <c r="I97" s="37">
        <v>1</v>
      </c>
      <c r="J97" s="12">
        <v>1.1000000000000001</v>
      </c>
      <c r="K97" s="12" t="s">
        <v>8</v>
      </c>
      <c r="L97" s="12" t="s">
        <v>8</v>
      </c>
      <c r="M97" s="12" t="s">
        <v>8</v>
      </c>
      <c r="N97" s="12" t="s">
        <v>8</v>
      </c>
      <c r="O97" s="12"/>
      <c r="P97" s="12"/>
      <c r="Q97" s="12" t="s">
        <v>8</v>
      </c>
      <c r="R97" s="12" t="s">
        <v>8</v>
      </c>
      <c r="S97" s="13" t="s">
        <v>887</v>
      </c>
      <c r="T97" s="23" t="s">
        <v>971</v>
      </c>
    </row>
    <row r="98" spans="1:20" ht="48" x14ac:dyDescent="0.25">
      <c r="A98">
        <v>1</v>
      </c>
      <c r="B98" s="12">
        <v>453</v>
      </c>
      <c r="C98" s="13" t="s">
        <v>189</v>
      </c>
      <c r="D98" s="12" t="s">
        <v>190</v>
      </c>
      <c r="E98" s="12" t="s">
        <v>235</v>
      </c>
      <c r="F98" s="12">
        <v>13.5</v>
      </c>
      <c r="G98" s="12">
        <v>3</v>
      </c>
      <c r="H98" s="12">
        <v>0.75</v>
      </c>
      <c r="I98" s="37">
        <v>1</v>
      </c>
      <c r="J98" s="12">
        <v>1.1000000000000001</v>
      </c>
      <c r="K98" s="12" t="s">
        <v>8</v>
      </c>
      <c r="L98" s="12" t="s">
        <v>8</v>
      </c>
      <c r="M98" s="12" t="s">
        <v>8</v>
      </c>
      <c r="N98" s="12" t="s">
        <v>8</v>
      </c>
      <c r="O98" s="12"/>
      <c r="P98" s="12"/>
      <c r="Q98" s="12" t="s">
        <v>8</v>
      </c>
      <c r="R98" s="12" t="s">
        <v>8</v>
      </c>
      <c r="S98" s="13" t="s">
        <v>490</v>
      </c>
      <c r="T98" s="13" t="s">
        <v>491</v>
      </c>
    </row>
    <row r="99" spans="1:20" ht="24" x14ac:dyDescent="0.25">
      <c r="A99">
        <v>1</v>
      </c>
      <c r="B99" s="12">
        <v>608</v>
      </c>
      <c r="C99" s="13" t="s">
        <v>36</v>
      </c>
      <c r="D99" s="12" t="s">
        <v>8</v>
      </c>
      <c r="E99" s="12" t="s">
        <v>235</v>
      </c>
      <c r="F99" s="12">
        <f t="shared" ref="F99" si="13">G99*3</f>
        <v>3</v>
      </c>
      <c r="G99" s="12">
        <v>1</v>
      </c>
      <c r="H99" s="12">
        <v>0.75</v>
      </c>
      <c r="I99" s="37">
        <v>1</v>
      </c>
      <c r="J99" s="12">
        <v>1.1000000000000001</v>
      </c>
      <c r="K99" s="12" t="s">
        <v>8</v>
      </c>
      <c r="L99" s="12" t="s">
        <v>8</v>
      </c>
      <c r="M99" s="12" t="s">
        <v>8</v>
      </c>
      <c r="N99" s="12" t="s">
        <v>8</v>
      </c>
      <c r="O99" s="12"/>
      <c r="P99" s="12"/>
      <c r="Q99" s="12" t="s">
        <v>8</v>
      </c>
      <c r="R99" s="12" t="s">
        <v>8</v>
      </c>
      <c r="S99" s="13" t="s">
        <v>70</v>
      </c>
      <c r="T99" s="13" t="s">
        <v>70</v>
      </c>
    </row>
    <row r="100" spans="1:20" ht="60" x14ac:dyDescent="0.25">
      <c r="A100">
        <v>1</v>
      </c>
      <c r="B100" s="12">
        <v>894</v>
      </c>
      <c r="C100" s="13" t="s">
        <v>627</v>
      </c>
      <c r="D100" s="12" t="s">
        <v>1106</v>
      </c>
      <c r="E100" s="12" t="s">
        <v>240</v>
      </c>
      <c r="F100" s="12">
        <v>16.5</v>
      </c>
      <c r="G100" s="12">
        <v>7</v>
      </c>
      <c r="H100" s="12">
        <v>0.75</v>
      </c>
      <c r="I100" s="37">
        <v>1</v>
      </c>
      <c r="J100" s="12">
        <v>1.1000000000000001</v>
      </c>
      <c r="K100" s="12" t="s">
        <v>8</v>
      </c>
      <c r="L100" s="12" t="s">
        <v>8</v>
      </c>
      <c r="M100" s="12" t="s">
        <v>8</v>
      </c>
      <c r="N100" s="12" t="s">
        <v>8</v>
      </c>
      <c r="O100" s="12"/>
      <c r="P100" s="12"/>
      <c r="Q100" s="12" t="s">
        <v>8</v>
      </c>
      <c r="R100" s="12" t="s">
        <v>8</v>
      </c>
      <c r="S100" s="13" t="s">
        <v>923</v>
      </c>
      <c r="T100" s="13" t="s">
        <v>333</v>
      </c>
    </row>
    <row r="101" spans="1:20" ht="60" x14ac:dyDescent="0.25">
      <c r="A101">
        <v>1</v>
      </c>
      <c r="B101" s="12">
        <v>895</v>
      </c>
      <c r="C101" s="13" t="s">
        <v>628</v>
      </c>
      <c r="D101" s="12" t="s">
        <v>8</v>
      </c>
      <c r="E101" s="12" t="s">
        <v>235</v>
      </c>
      <c r="F101" s="12">
        <v>12</v>
      </c>
      <c r="G101" s="12">
        <v>4</v>
      </c>
      <c r="H101" s="12">
        <v>0.75</v>
      </c>
      <c r="I101" s="37">
        <v>1</v>
      </c>
      <c r="J101" s="12">
        <v>1.1000000000000001</v>
      </c>
      <c r="K101" s="12" t="s">
        <v>8</v>
      </c>
      <c r="L101" s="12" t="s">
        <v>8</v>
      </c>
      <c r="M101" s="12" t="s">
        <v>8</v>
      </c>
      <c r="N101" s="12" t="s">
        <v>8</v>
      </c>
      <c r="O101" s="12"/>
      <c r="P101" s="12"/>
      <c r="Q101" s="12" t="s">
        <v>8</v>
      </c>
      <c r="R101" s="12" t="s">
        <v>8</v>
      </c>
      <c r="S101" s="13" t="s">
        <v>923</v>
      </c>
      <c r="T101" s="13" t="s">
        <v>575</v>
      </c>
    </row>
    <row r="102" spans="1:20" ht="48" x14ac:dyDescent="0.25">
      <c r="A102">
        <v>1</v>
      </c>
      <c r="B102" s="12">
        <v>896</v>
      </c>
      <c r="C102" s="13" t="s">
        <v>629</v>
      </c>
      <c r="D102" s="12" t="s">
        <v>560</v>
      </c>
      <c r="E102" s="12" t="s">
        <v>306</v>
      </c>
      <c r="F102" s="12">
        <v>12</v>
      </c>
      <c r="G102" s="12">
        <v>4</v>
      </c>
      <c r="H102" s="12">
        <v>0.75</v>
      </c>
      <c r="I102" s="37">
        <v>1</v>
      </c>
      <c r="J102" s="12">
        <v>1.1000000000000001</v>
      </c>
      <c r="K102" s="12" t="s">
        <v>8</v>
      </c>
      <c r="L102" s="12" t="s">
        <v>8</v>
      </c>
      <c r="M102" s="12" t="s">
        <v>8</v>
      </c>
      <c r="N102" s="12" t="s">
        <v>8</v>
      </c>
      <c r="O102" s="12"/>
      <c r="P102" s="12"/>
      <c r="Q102" s="12" t="s">
        <v>8</v>
      </c>
      <c r="R102" s="12" t="s">
        <v>8</v>
      </c>
      <c r="S102" s="13" t="s">
        <v>940</v>
      </c>
      <c r="T102" s="13" t="s">
        <v>561</v>
      </c>
    </row>
    <row r="103" spans="1:20" ht="60" x14ac:dyDescent="0.25">
      <c r="A103">
        <v>1</v>
      </c>
      <c r="B103" s="12">
        <v>897</v>
      </c>
      <c r="C103" s="13" t="s">
        <v>630</v>
      </c>
      <c r="D103" s="12" t="s">
        <v>1107</v>
      </c>
      <c r="E103" s="12" t="s">
        <v>240</v>
      </c>
      <c r="F103" s="12">
        <v>15</v>
      </c>
      <c r="G103" s="12">
        <v>4</v>
      </c>
      <c r="H103" s="12">
        <v>0.75</v>
      </c>
      <c r="I103" s="37">
        <v>1</v>
      </c>
      <c r="J103" s="12">
        <v>1.1000000000000001</v>
      </c>
      <c r="K103" s="12" t="s">
        <v>8</v>
      </c>
      <c r="L103" s="12" t="s">
        <v>8</v>
      </c>
      <c r="M103" s="12" t="s">
        <v>8</v>
      </c>
      <c r="N103" s="12" t="s">
        <v>8</v>
      </c>
      <c r="O103" s="12"/>
      <c r="P103" s="12"/>
      <c r="Q103" s="12" t="s">
        <v>8</v>
      </c>
      <c r="R103" s="12" t="s">
        <v>8</v>
      </c>
      <c r="S103" s="13" t="s">
        <v>923</v>
      </c>
      <c r="T103" s="13" t="s">
        <v>334</v>
      </c>
    </row>
    <row r="104" spans="1:20" ht="60" x14ac:dyDescent="0.25">
      <c r="A104">
        <v>1</v>
      </c>
      <c r="B104" s="12">
        <v>900</v>
      </c>
      <c r="C104" s="13" t="s">
        <v>632</v>
      </c>
      <c r="D104" s="12" t="s">
        <v>562</v>
      </c>
      <c r="E104" s="12" t="s">
        <v>240</v>
      </c>
      <c r="F104" s="12">
        <v>9</v>
      </c>
      <c r="G104" s="12">
        <v>5</v>
      </c>
      <c r="H104" s="12">
        <v>0.75</v>
      </c>
      <c r="I104" s="37">
        <v>1</v>
      </c>
      <c r="J104" s="12">
        <v>1.1000000000000001</v>
      </c>
      <c r="K104" s="12" t="s">
        <v>8</v>
      </c>
      <c r="L104" s="12" t="s">
        <v>8</v>
      </c>
      <c r="M104" s="12" t="s">
        <v>8</v>
      </c>
      <c r="N104" s="12" t="s">
        <v>8</v>
      </c>
      <c r="O104" s="12"/>
      <c r="P104" s="12"/>
      <c r="Q104" s="12" t="s">
        <v>8</v>
      </c>
      <c r="R104" s="12" t="s">
        <v>8</v>
      </c>
      <c r="S104" s="13" t="s">
        <v>923</v>
      </c>
      <c r="T104" s="13" t="s">
        <v>335</v>
      </c>
    </row>
    <row r="105" spans="1:20" ht="60" x14ac:dyDescent="0.25">
      <c r="A105">
        <v>1</v>
      </c>
      <c r="B105" s="12">
        <v>901</v>
      </c>
      <c r="C105" s="13" t="s">
        <v>1109</v>
      </c>
      <c r="D105" s="12" t="s">
        <v>569</v>
      </c>
      <c r="E105" s="12" t="s">
        <v>240</v>
      </c>
      <c r="F105" s="12">
        <v>10.5</v>
      </c>
      <c r="G105" s="12">
        <v>4</v>
      </c>
      <c r="H105" s="12">
        <v>0.75</v>
      </c>
      <c r="I105" s="37">
        <v>1</v>
      </c>
      <c r="J105" s="12">
        <v>1.1000000000000001</v>
      </c>
      <c r="K105" s="12" t="s">
        <v>8</v>
      </c>
      <c r="L105" s="12" t="s">
        <v>8</v>
      </c>
      <c r="M105" s="12" t="s">
        <v>8</v>
      </c>
      <c r="N105" s="12" t="s">
        <v>8</v>
      </c>
      <c r="O105" s="12"/>
      <c r="P105" s="12"/>
      <c r="Q105" s="12" t="s">
        <v>8</v>
      </c>
      <c r="R105" s="12" t="s">
        <v>8</v>
      </c>
      <c r="S105" s="13" t="s">
        <v>923</v>
      </c>
      <c r="T105" s="13" t="s">
        <v>336</v>
      </c>
    </row>
    <row r="106" spans="1:20" ht="48" x14ac:dyDescent="0.25">
      <c r="A106">
        <v>1</v>
      </c>
      <c r="B106" s="12">
        <v>903</v>
      </c>
      <c r="C106" s="13" t="s">
        <v>633</v>
      </c>
      <c r="D106" s="12" t="s">
        <v>530</v>
      </c>
      <c r="E106" s="12" t="s">
        <v>235</v>
      </c>
      <c r="F106" s="12">
        <v>18</v>
      </c>
      <c r="G106" s="12">
        <v>6</v>
      </c>
      <c r="H106" s="12">
        <v>0.75</v>
      </c>
      <c r="I106" s="37">
        <v>1</v>
      </c>
      <c r="J106" s="12">
        <v>1.1000000000000001</v>
      </c>
      <c r="K106" s="12" t="s">
        <v>8</v>
      </c>
      <c r="L106" s="12" t="s">
        <v>8</v>
      </c>
      <c r="M106" s="12" t="s">
        <v>8</v>
      </c>
      <c r="N106" s="12" t="s">
        <v>8</v>
      </c>
      <c r="O106" s="12"/>
      <c r="P106" s="12"/>
      <c r="Q106" s="12" t="s">
        <v>8</v>
      </c>
      <c r="R106" s="12" t="s">
        <v>8</v>
      </c>
      <c r="S106" s="13" t="s">
        <v>887</v>
      </c>
      <c r="T106" s="13" t="s">
        <v>531</v>
      </c>
    </row>
    <row r="107" spans="1:20" ht="48" x14ac:dyDescent="0.25">
      <c r="A107">
        <v>1</v>
      </c>
      <c r="B107" s="12">
        <v>905</v>
      </c>
      <c r="C107" s="13" t="s">
        <v>634</v>
      </c>
      <c r="D107" s="12" t="s">
        <v>563</v>
      </c>
      <c r="E107" s="12" t="s">
        <v>235</v>
      </c>
      <c r="F107" s="12">
        <v>18</v>
      </c>
      <c r="G107" s="12">
        <v>6</v>
      </c>
      <c r="H107" s="12">
        <v>0.75</v>
      </c>
      <c r="I107" s="37">
        <v>1</v>
      </c>
      <c r="J107" s="12">
        <v>1.1000000000000001</v>
      </c>
      <c r="K107" s="12" t="s">
        <v>8</v>
      </c>
      <c r="L107" s="12" t="s">
        <v>8</v>
      </c>
      <c r="M107" s="12" t="s">
        <v>8</v>
      </c>
      <c r="N107" s="12" t="s">
        <v>8</v>
      </c>
      <c r="O107" s="12"/>
      <c r="P107" s="12"/>
      <c r="Q107" s="12" t="s">
        <v>8</v>
      </c>
      <c r="R107" s="12" t="s">
        <v>8</v>
      </c>
      <c r="S107" s="13" t="s">
        <v>940</v>
      </c>
      <c r="T107" s="13" t="s">
        <v>564</v>
      </c>
    </row>
    <row r="108" spans="1:20" ht="60" x14ac:dyDescent="0.25">
      <c r="A108">
        <v>1</v>
      </c>
      <c r="B108" s="12">
        <v>906</v>
      </c>
      <c r="C108" s="13" t="s">
        <v>635</v>
      </c>
      <c r="D108" s="12" t="s">
        <v>568</v>
      </c>
      <c r="E108" s="12" t="s">
        <v>240</v>
      </c>
      <c r="F108" s="12">
        <v>8.25</v>
      </c>
      <c r="G108" s="12">
        <v>4</v>
      </c>
      <c r="H108" s="12">
        <v>0.75</v>
      </c>
      <c r="I108" s="37">
        <v>1</v>
      </c>
      <c r="J108" s="12">
        <v>1.1000000000000001</v>
      </c>
      <c r="K108" s="12" t="s">
        <v>8</v>
      </c>
      <c r="L108" s="12" t="s">
        <v>8</v>
      </c>
      <c r="M108" s="12" t="s">
        <v>8</v>
      </c>
      <c r="N108" s="12" t="s">
        <v>8</v>
      </c>
      <c r="O108" s="12"/>
      <c r="P108" s="12"/>
      <c r="Q108" s="12" t="s">
        <v>8</v>
      </c>
      <c r="R108" s="12" t="s">
        <v>8</v>
      </c>
      <c r="S108" s="13" t="s">
        <v>923</v>
      </c>
      <c r="T108" s="13" t="s">
        <v>337</v>
      </c>
    </row>
    <row r="109" spans="1:20" ht="48" x14ac:dyDescent="0.25">
      <c r="A109">
        <v>1</v>
      </c>
      <c r="B109" s="12">
        <v>908</v>
      </c>
      <c r="C109" s="13" t="s">
        <v>637</v>
      </c>
      <c r="D109" s="12" t="s">
        <v>528</v>
      </c>
      <c r="E109" s="12" t="s">
        <v>235</v>
      </c>
      <c r="F109" s="12">
        <v>9</v>
      </c>
      <c r="G109" s="12">
        <v>3</v>
      </c>
      <c r="H109" s="12">
        <v>0.75</v>
      </c>
      <c r="I109" s="37">
        <v>1</v>
      </c>
      <c r="J109" s="12">
        <v>1.1000000000000001</v>
      </c>
      <c r="K109" s="12" t="s">
        <v>8</v>
      </c>
      <c r="L109" s="12" t="s">
        <v>8</v>
      </c>
      <c r="M109" s="12" t="s">
        <v>8</v>
      </c>
      <c r="N109" s="12" t="s">
        <v>8</v>
      </c>
      <c r="O109" s="12"/>
      <c r="P109" s="12"/>
      <c r="Q109" s="12" t="s">
        <v>8</v>
      </c>
      <c r="R109" s="12" t="s">
        <v>8</v>
      </c>
      <c r="S109" s="13" t="s">
        <v>887</v>
      </c>
      <c r="T109" s="13" t="s">
        <v>529</v>
      </c>
    </row>
    <row r="110" spans="1:20" ht="48" x14ac:dyDescent="0.25">
      <c r="A110">
        <v>1</v>
      </c>
      <c r="B110" s="12">
        <v>910</v>
      </c>
      <c r="C110" s="13" t="s">
        <v>639</v>
      </c>
      <c r="D110" s="12" t="s">
        <v>532</v>
      </c>
      <c r="E110" s="12" t="s">
        <v>235</v>
      </c>
      <c r="F110" s="12">
        <v>12</v>
      </c>
      <c r="G110" s="12">
        <v>4</v>
      </c>
      <c r="H110" s="12">
        <v>0.75</v>
      </c>
      <c r="I110" s="37">
        <v>1</v>
      </c>
      <c r="J110" s="12">
        <v>1.1000000000000001</v>
      </c>
      <c r="K110" s="12" t="s">
        <v>8</v>
      </c>
      <c r="L110" s="12" t="s">
        <v>8</v>
      </c>
      <c r="M110" s="12" t="s">
        <v>8</v>
      </c>
      <c r="N110" s="12" t="s">
        <v>8</v>
      </c>
      <c r="O110" s="12"/>
      <c r="P110" s="12"/>
      <c r="Q110" s="12" t="s">
        <v>8</v>
      </c>
      <c r="R110" s="12" t="s">
        <v>8</v>
      </c>
      <c r="S110" s="13" t="s">
        <v>887</v>
      </c>
      <c r="T110" s="13" t="s">
        <v>533</v>
      </c>
    </row>
    <row r="111" spans="1:20" ht="60" x14ac:dyDescent="0.25">
      <c r="A111">
        <v>1</v>
      </c>
      <c r="B111" s="12">
        <v>911</v>
      </c>
      <c r="C111" s="13" t="s">
        <v>640</v>
      </c>
      <c r="D111" s="12" t="s">
        <v>565</v>
      </c>
      <c r="E111" s="12" t="s">
        <v>240</v>
      </c>
      <c r="F111" s="12">
        <v>6</v>
      </c>
      <c r="G111" s="12">
        <v>2</v>
      </c>
      <c r="H111" s="12">
        <v>0.75</v>
      </c>
      <c r="I111" s="37">
        <v>1</v>
      </c>
      <c r="J111" s="12">
        <v>1.1000000000000001</v>
      </c>
      <c r="K111" s="12" t="s">
        <v>8</v>
      </c>
      <c r="L111" s="12" t="s">
        <v>8</v>
      </c>
      <c r="M111" s="12" t="s">
        <v>8</v>
      </c>
      <c r="N111" s="12" t="s">
        <v>8</v>
      </c>
      <c r="O111" s="12"/>
      <c r="P111" s="12"/>
      <c r="Q111" s="12" t="s">
        <v>8</v>
      </c>
      <c r="R111" s="12" t="s">
        <v>8</v>
      </c>
      <c r="S111" s="13" t="s">
        <v>923</v>
      </c>
      <c r="T111" s="13" t="s">
        <v>338</v>
      </c>
    </row>
    <row r="112" spans="1:20" ht="48" x14ac:dyDescent="0.25">
      <c r="A112">
        <v>1</v>
      </c>
      <c r="B112" s="12">
        <v>912</v>
      </c>
      <c r="C112" s="13" t="s">
        <v>641</v>
      </c>
      <c r="D112" s="12" t="s">
        <v>535</v>
      </c>
      <c r="E112" s="12" t="s">
        <v>239</v>
      </c>
      <c r="F112" s="12">
        <v>15</v>
      </c>
      <c r="G112" s="12">
        <v>5</v>
      </c>
      <c r="H112" s="12">
        <v>0.75</v>
      </c>
      <c r="I112" s="37">
        <v>1</v>
      </c>
      <c r="J112" s="12">
        <v>1.1000000000000001</v>
      </c>
      <c r="K112" s="12" t="s">
        <v>8</v>
      </c>
      <c r="L112" s="12" t="s">
        <v>8</v>
      </c>
      <c r="M112" s="12" t="s">
        <v>8</v>
      </c>
      <c r="N112" s="12" t="s">
        <v>8</v>
      </c>
      <c r="O112" s="12"/>
      <c r="P112" s="12"/>
      <c r="Q112" s="12" t="s">
        <v>8</v>
      </c>
      <c r="R112" s="12" t="s">
        <v>8</v>
      </c>
      <c r="S112" s="13" t="s">
        <v>940</v>
      </c>
      <c r="T112" s="13" t="s">
        <v>536</v>
      </c>
    </row>
    <row r="113" spans="1:20" ht="48" x14ac:dyDescent="0.25">
      <c r="A113">
        <v>1</v>
      </c>
      <c r="B113" s="12">
        <v>913</v>
      </c>
      <c r="C113" s="13" t="s">
        <v>642</v>
      </c>
      <c r="D113" s="12" t="s">
        <v>537</v>
      </c>
      <c r="E113" s="12" t="s">
        <v>306</v>
      </c>
      <c r="F113" s="12">
        <v>12</v>
      </c>
      <c r="G113" s="12">
        <v>4</v>
      </c>
      <c r="H113" s="12">
        <v>0.75</v>
      </c>
      <c r="I113" s="37">
        <v>1</v>
      </c>
      <c r="J113" s="12">
        <v>1.1000000000000001</v>
      </c>
      <c r="K113" s="12" t="s">
        <v>8</v>
      </c>
      <c r="L113" s="12" t="s">
        <v>8</v>
      </c>
      <c r="M113" s="12" t="s">
        <v>8</v>
      </c>
      <c r="N113" s="12" t="s">
        <v>8</v>
      </c>
      <c r="O113" s="12"/>
      <c r="P113" s="12"/>
      <c r="Q113" s="12" t="s">
        <v>8</v>
      </c>
      <c r="R113" s="12" t="s">
        <v>8</v>
      </c>
      <c r="S113" s="13" t="s">
        <v>887</v>
      </c>
      <c r="T113" s="13" t="s">
        <v>538</v>
      </c>
    </row>
    <row r="114" spans="1:20" ht="48" x14ac:dyDescent="0.25">
      <c r="A114">
        <v>1</v>
      </c>
      <c r="B114" s="12">
        <v>914</v>
      </c>
      <c r="C114" s="13" t="s">
        <v>643</v>
      </c>
      <c r="D114" s="12" t="s">
        <v>539</v>
      </c>
      <c r="E114" s="12" t="s">
        <v>235</v>
      </c>
      <c r="F114" s="12">
        <v>9</v>
      </c>
      <c r="G114" s="12">
        <v>3</v>
      </c>
      <c r="H114" s="12">
        <v>0.75</v>
      </c>
      <c r="I114" s="37">
        <v>1</v>
      </c>
      <c r="J114" s="12">
        <v>1.1000000000000001</v>
      </c>
      <c r="K114" s="12" t="s">
        <v>8</v>
      </c>
      <c r="L114" s="12" t="s">
        <v>8</v>
      </c>
      <c r="M114" s="12" t="s">
        <v>8</v>
      </c>
      <c r="N114" s="12" t="s">
        <v>8</v>
      </c>
      <c r="O114" s="12"/>
      <c r="P114" s="12"/>
      <c r="Q114" s="12" t="s">
        <v>8</v>
      </c>
      <c r="R114" s="12" t="s">
        <v>8</v>
      </c>
      <c r="S114" s="13" t="s">
        <v>887</v>
      </c>
      <c r="T114" s="13" t="s">
        <v>540</v>
      </c>
    </row>
    <row r="115" spans="1:20" ht="48" x14ac:dyDescent="0.25">
      <c r="A115">
        <v>1</v>
      </c>
      <c r="B115" s="12">
        <v>915</v>
      </c>
      <c r="C115" s="13" t="s">
        <v>644</v>
      </c>
      <c r="D115" s="12" t="s">
        <v>507</v>
      </c>
      <c r="E115" s="12" t="s">
        <v>235</v>
      </c>
      <c r="F115" s="12">
        <v>10.199999999999999</v>
      </c>
      <c r="G115" s="12">
        <v>2</v>
      </c>
      <c r="H115" s="12">
        <v>0.75</v>
      </c>
      <c r="I115" s="37">
        <v>1</v>
      </c>
      <c r="J115" s="12">
        <v>1.1000000000000001</v>
      </c>
      <c r="K115" s="12" t="s">
        <v>8</v>
      </c>
      <c r="L115" s="12" t="s">
        <v>8</v>
      </c>
      <c r="M115" s="12" t="s">
        <v>8</v>
      </c>
      <c r="N115" s="12" t="s">
        <v>8</v>
      </c>
      <c r="O115" s="12"/>
      <c r="P115" s="12"/>
      <c r="Q115" s="12" t="s">
        <v>8</v>
      </c>
      <c r="R115" s="12" t="s">
        <v>8</v>
      </c>
      <c r="S115" s="13" t="s">
        <v>887</v>
      </c>
      <c r="T115" s="13" t="s">
        <v>508</v>
      </c>
    </row>
    <row r="116" spans="1:20" ht="60" x14ac:dyDescent="0.25">
      <c r="A116">
        <v>1</v>
      </c>
      <c r="B116" s="12">
        <v>916</v>
      </c>
      <c r="C116" s="13" t="s">
        <v>645</v>
      </c>
      <c r="D116" s="12" t="s">
        <v>566</v>
      </c>
      <c r="E116" s="12" t="s">
        <v>240</v>
      </c>
      <c r="F116" s="12">
        <v>8.25</v>
      </c>
      <c r="G116" s="12">
        <v>4</v>
      </c>
      <c r="H116" s="12">
        <v>0.75</v>
      </c>
      <c r="I116" s="37">
        <v>1</v>
      </c>
      <c r="J116" s="12">
        <v>1.1000000000000001</v>
      </c>
      <c r="K116" s="12" t="s">
        <v>8</v>
      </c>
      <c r="L116" s="12" t="s">
        <v>8</v>
      </c>
      <c r="M116" s="12" t="s">
        <v>8</v>
      </c>
      <c r="N116" s="12" t="s">
        <v>8</v>
      </c>
      <c r="O116" s="12"/>
      <c r="P116" s="12"/>
      <c r="Q116" s="12" t="s">
        <v>8</v>
      </c>
      <c r="R116" s="12" t="s">
        <v>8</v>
      </c>
      <c r="S116" s="13" t="s">
        <v>923</v>
      </c>
      <c r="T116" s="13" t="s">
        <v>503</v>
      </c>
    </row>
    <row r="117" spans="1:20" ht="60" x14ac:dyDescent="0.25">
      <c r="A117">
        <v>1</v>
      </c>
      <c r="B117" s="12">
        <v>918</v>
      </c>
      <c r="C117" s="13" t="s">
        <v>647</v>
      </c>
      <c r="D117" s="12" t="s">
        <v>541</v>
      </c>
      <c r="E117" s="12" t="s">
        <v>240</v>
      </c>
      <c r="F117" s="12">
        <v>6</v>
      </c>
      <c r="G117" s="12">
        <v>3</v>
      </c>
      <c r="H117" s="12">
        <v>0.75</v>
      </c>
      <c r="I117" s="37">
        <v>1</v>
      </c>
      <c r="J117" s="12">
        <v>1.1000000000000001</v>
      </c>
      <c r="K117" s="12" t="s">
        <v>8</v>
      </c>
      <c r="L117" s="12" t="s">
        <v>8</v>
      </c>
      <c r="M117" s="12" t="s">
        <v>8</v>
      </c>
      <c r="N117" s="12" t="s">
        <v>8</v>
      </c>
      <c r="O117" s="12"/>
      <c r="P117" s="12"/>
      <c r="Q117" s="12" t="s">
        <v>8</v>
      </c>
      <c r="R117" s="12" t="s">
        <v>8</v>
      </c>
      <c r="S117" s="13" t="s">
        <v>923</v>
      </c>
      <c r="T117" s="13" t="s">
        <v>339</v>
      </c>
    </row>
    <row r="118" spans="1:20" ht="48" x14ac:dyDescent="0.25">
      <c r="A118">
        <v>1</v>
      </c>
      <c r="B118" s="12">
        <v>919</v>
      </c>
      <c r="C118" s="13" t="s">
        <v>648</v>
      </c>
      <c r="D118" s="12" t="s">
        <v>504</v>
      </c>
      <c r="E118" s="12" t="s">
        <v>235</v>
      </c>
      <c r="F118" s="12">
        <v>14</v>
      </c>
      <c r="G118" s="12">
        <v>3</v>
      </c>
      <c r="H118" s="12">
        <v>0.75</v>
      </c>
      <c r="I118" s="37">
        <v>1</v>
      </c>
      <c r="J118" s="12">
        <v>1.1000000000000001</v>
      </c>
      <c r="K118" s="12" t="s">
        <v>8</v>
      </c>
      <c r="L118" s="12" t="s">
        <v>8</v>
      </c>
      <c r="M118" s="12" t="s">
        <v>8</v>
      </c>
      <c r="N118" s="12" t="s">
        <v>8</v>
      </c>
      <c r="O118" s="12"/>
      <c r="P118" s="12"/>
      <c r="Q118" s="12" t="s">
        <v>8</v>
      </c>
      <c r="R118" s="12" t="s">
        <v>8</v>
      </c>
      <c r="S118" s="13" t="s">
        <v>887</v>
      </c>
      <c r="T118" s="13" t="s">
        <v>506</v>
      </c>
    </row>
    <row r="119" spans="1:20" ht="48.75" x14ac:dyDescent="0.25">
      <c r="A119">
        <v>1</v>
      </c>
      <c r="B119" s="12">
        <v>945</v>
      </c>
      <c r="C119" s="13" t="s">
        <v>618</v>
      </c>
      <c r="D119" s="12" t="s">
        <v>355</v>
      </c>
      <c r="E119" s="12" t="s">
        <v>235</v>
      </c>
      <c r="F119" s="24">
        <v>16</v>
      </c>
      <c r="G119" s="24">
        <v>6</v>
      </c>
      <c r="H119" s="24">
        <v>0.75</v>
      </c>
      <c r="I119" s="40">
        <v>1</v>
      </c>
      <c r="J119" s="24">
        <v>1.1000000000000001</v>
      </c>
      <c r="K119" s="12" t="s">
        <v>8</v>
      </c>
      <c r="L119" s="12" t="s">
        <v>8</v>
      </c>
      <c r="M119" s="12">
        <v>6</v>
      </c>
      <c r="N119" s="12">
        <v>0.75</v>
      </c>
      <c r="O119" s="12"/>
      <c r="P119" s="12"/>
      <c r="Q119" s="12" t="s">
        <v>8</v>
      </c>
      <c r="R119" s="12" t="s">
        <v>8</v>
      </c>
      <c r="S119" s="25" t="s">
        <v>976</v>
      </c>
      <c r="T119" s="13" t="s">
        <v>1123</v>
      </c>
    </row>
    <row r="120" spans="1:20" ht="48.75" x14ac:dyDescent="0.25">
      <c r="A120">
        <v>1</v>
      </c>
      <c r="B120" s="12">
        <v>947</v>
      </c>
      <c r="C120" s="13" t="s">
        <v>616</v>
      </c>
      <c r="D120" s="12"/>
      <c r="E120" s="12" t="s">
        <v>306</v>
      </c>
      <c r="F120" s="24">
        <v>14</v>
      </c>
      <c r="G120" s="24">
        <v>5</v>
      </c>
      <c r="H120" s="24">
        <v>0.75</v>
      </c>
      <c r="I120" s="40">
        <v>1</v>
      </c>
      <c r="J120" s="24">
        <v>1.1000000000000001</v>
      </c>
      <c r="K120" s="12" t="s">
        <v>8</v>
      </c>
      <c r="L120" s="12" t="s">
        <v>8</v>
      </c>
      <c r="M120" s="12">
        <v>5</v>
      </c>
      <c r="N120" s="12">
        <v>0.75</v>
      </c>
      <c r="O120" s="12"/>
      <c r="P120" s="12"/>
      <c r="Q120" s="12" t="s">
        <v>8</v>
      </c>
      <c r="R120" s="12" t="s">
        <v>8</v>
      </c>
      <c r="S120" s="25" t="s">
        <v>977</v>
      </c>
      <c r="T120" s="13" t="s">
        <v>1124</v>
      </c>
    </row>
    <row r="121" spans="1:20" ht="48.75" x14ac:dyDescent="0.25">
      <c r="A121">
        <v>1</v>
      </c>
      <c r="B121" s="12">
        <v>948</v>
      </c>
      <c r="C121" s="13" t="s">
        <v>617</v>
      </c>
      <c r="D121" s="12" t="s">
        <v>356</v>
      </c>
      <c r="E121" s="12" t="s">
        <v>306</v>
      </c>
      <c r="F121" s="24">
        <v>14</v>
      </c>
      <c r="G121" s="24">
        <v>5</v>
      </c>
      <c r="H121" s="24">
        <v>0.75</v>
      </c>
      <c r="I121" s="40">
        <v>1</v>
      </c>
      <c r="J121" s="24">
        <v>1.1000000000000001</v>
      </c>
      <c r="K121" s="12" t="s">
        <v>8</v>
      </c>
      <c r="L121" s="12" t="s">
        <v>8</v>
      </c>
      <c r="M121" s="12">
        <v>5</v>
      </c>
      <c r="N121" s="12">
        <v>0.75</v>
      </c>
      <c r="O121" s="12"/>
      <c r="P121" s="12"/>
      <c r="Q121" s="12" t="s">
        <v>8</v>
      </c>
      <c r="R121" s="12" t="s">
        <v>8</v>
      </c>
      <c r="S121" s="25" t="s">
        <v>976</v>
      </c>
      <c r="T121" s="13" t="s">
        <v>1125</v>
      </c>
    </row>
    <row r="122" spans="1:20" ht="72.75" x14ac:dyDescent="0.25">
      <c r="A122">
        <v>1</v>
      </c>
      <c r="B122" s="12">
        <v>951</v>
      </c>
      <c r="C122" s="13" t="s">
        <v>615</v>
      </c>
      <c r="D122" s="12" t="s">
        <v>359</v>
      </c>
      <c r="E122" s="12" t="s">
        <v>235</v>
      </c>
      <c r="F122" s="24">
        <v>8</v>
      </c>
      <c r="G122" s="24">
        <v>2</v>
      </c>
      <c r="H122" s="24">
        <v>0.75</v>
      </c>
      <c r="I122" s="40">
        <v>1</v>
      </c>
      <c r="J122" s="24">
        <v>1.1000000000000001</v>
      </c>
      <c r="K122" s="12" t="s">
        <v>8</v>
      </c>
      <c r="L122" s="12" t="s">
        <v>8</v>
      </c>
      <c r="M122" s="12">
        <v>2</v>
      </c>
      <c r="N122" s="12">
        <v>0.75</v>
      </c>
      <c r="O122" s="12"/>
      <c r="P122" s="12"/>
      <c r="Q122" s="12" t="s">
        <v>8</v>
      </c>
      <c r="R122" s="12" t="s">
        <v>8</v>
      </c>
      <c r="S122" s="25" t="s">
        <v>900</v>
      </c>
      <c r="T122" s="13" t="s">
        <v>1127</v>
      </c>
    </row>
    <row r="123" spans="1:20" ht="24" x14ac:dyDescent="0.25">
      <c r="A123">
        <v>1</v>
      </c>
      <c r="B123" s="12">
        <v>952</v>
      </c>
      <c r="C123" s="13" t="s">
        <v>1323</v>
      </c>
      <c r="D123" s="16"/>
      <c r="E123" s="12" t="e">
        <f>#REF!</f>
        <v>#REF!</v>
      </c>
      <c r="F123" s="12">
        <v>9</v>
      </c>
      <c r="G123" s="12">
        <v>3</v>
      </c>
      <c r="H123" s="12">
        <v>0.75</v>
      </c>
      <c r="I123" s="37">
        <v>4</v>
      </c>
      <c r="J123" s="12">
        <v>1.1000000000000001</v>
      </c>
      <c r="K123" s="16"/>
      <c r="L123" s="16"/>
      <c r="M123" s="16"/>
      <c r="N123" s="16"/>
      <c r="O123" s="16"/>
      <c r="P123" s="16"/>
      <c r="Q123" s="16"/>
      <c r="R123" s="16"/>
      <c r="S123" s="15"/>
      <c r="T123" s="15" t="s">
        <v>1320</v>
      </c>
    </row>
    <row r="124" spans="1:20" ht="72.75" x14ac:dyDescent="0.25">
      <c r="A124">
        <v>1</v>
      </c>
      <c r="B124" s="12">
        <v>956</v>
      </c>
      <c r="C124" s="13" t="s">
        <v>988</v>
      </c>
      <c r="D124" s="12" t="s">
        <v>346</v>
      </c>
      <c r="E124" s="12" t="s">
        <v>239</v>
      </c>
      <c r="F124" s="24">
        <v>14</v>
      </c>
      <c r="G124" s="24">
        <v>5</v>
      </c>
      <c r="H124" s="24">
        <v>0.75</v>
      </c>
      <c r="I124" s="40">
        <v>1</v>
      </c>
      <c r="J124" s="24">
        <v>1.1000000000000001</v>
      </c>
      <c r="K124" s="12" t="s">
        <v>8</v>
      </c>
      <c r="L124" s="12" t="s">
        <v>8</v>
      </c>
      <c r="M124" s="12">
        <v>4</v>
      </c>
      <c r="N124" s="12">
        <v>0.75</v>
      </c>
      <c r="O124" s="12">
        <v>1</v>
      </c>
      <c r="P124" s="12">
        <v>1.1000000000000001</v>
      </c>
      <c r="Q124" s="12" t="s">
        <v>8</v>
      </c>
      <c r="R124" s="12" t="s">
        <v>8</v>
      </c>
      <c r="S124" s="25" t="s">
        <v>900</v>
      </c>
      <c r="T124" s="13" t="s">
        <v>1114</v>
      </c>
    </row>
    <row r="125" spans="1:20" ht="72.75" x14ac:dyDescent="0.25">
      <c r="A125">
        <v>1</v>
      </c>
      <c r="B125" s="12">
        <v>957</v>
      </c>
      <c r="C125" s="13" t="s">
        <v>1298</v>
      </c>
      <c r="D125" s="12" t="s">
        <v>347</v>
      </c>
      <c r="E125" s="12" t="s">
        <v>235</v>
      </c>
      <c r="F125" s="24">
        <v>14</v>
      </c>
      <c r="G125" s="24">
        <v>5</v>
      </c>
      <c r="H125" s="24">
        <v>0.75</v>
      </c>
      <c r="I125" s="40">
        <v>1</v>
      </c>
      <c r="J125" s="24">
        <v>1.1000000000000001</v>
      </c>
      <c r="K125" s="12" t="s">
        <v>8</v>
      </c>
      <c r="L125" s="12" t="s">
        <v>8</v>
      </c>
      <c r="M125" s="12">
        <v>5</v>
      </c>
      <c r="N125" s="12">
        <v>0.75</v>
      </c>
      <c r="O125" s="12">
        <v>1</v>
      </c>
      <c r="P125" s="12">
        <v>1.1000000000000001</v>
      </c>
      <c r="Q125" s="12" t="s">
        <v>8</v>
      </c>
      <c r="R125" s="12" t="s">
        <v>8</v>
      </c>
      <c r="S125" s="25" t="s">
        <v>900</v>
      </c>
      <c r="T125" s="13" t="s">
        <v>1115</v>
      </c>
    </row>
    <row r="126" spans="1:20" ht="72.75" x14ac:dyDescent="0.25">
      <c r="A126">
        <v>1</v>
      </c>
      <c r="B126" s="12">
        <v>958</v>
      </c>
      <c r="C126" s="13" t="s">
        <v>1297</v>
      </c>
      <c r="D126" s="12" t="s">
        <v>348</v>
      </c>
      <c r="E126" s="12" t="s">
        <v>235</v>
      </c>
      <c r="F126" s="24">
        <v>12</v>
      </c>
      <c r="G126" s="24">
        <v>4</v>
      </c>
      <c r="H126" s="24">
        <v>0.75</v>
      </c>
      <c r="I126" s="40">
        <v>1</v>
      </c>
      <c r="J126" s="24">
        <v>1.1000000000000001</v>
      </c>
      <c r="K126" s="12" t="s">
        <v>8</v>
      </c>
      <c r="L126" s="12" t="s">
        <v>8</v>
      </c>
      <c r="M126" s="12">
        <v>7</v>
      </c>
      <c r="N126" s="12">
        <v>0.75</v>
      </c>
      <c r="O126" s="12"/>
      <c r="P126" s="12"/>
      <c r="Q126" s="12" t="s">
        <v>8</v>
      </c>
      <c r="R126" s="12" t="s">
        <v>8</v>
      </c>
      <c r="S126" s="25" t="s">
        <v>900</v>
      </c>
      <c r="T126" s="13" t="s">
        <v>1119</v>
      </c>
    </row>
    <row r="127" spans="1:20" ht="72.75" x14ac:dyDescent="0.25">
      <c r="A127">
        <v>1</v>
      </c>
      <c r="B127" s="12">
        <v>959</v>
      </c>
      <c r="C127" s="13" t="s">
        <v>989</v>
      </c>
      <c r="D127" s="12" t="s">
        <v>349</v>
      </c>
      <c r="E127" s="12" t="s">
        <v>235</v>
      </c>
      <c r="F127" s="24">
        <v>8</v>
      </c>
      <c r="G127" s="24">
        <v>3</v>
      </c>
      <c r="H127" s="24">
        <v>0.75</v>
      </c>
      <c r="I127" s="40">
        <v>1</v>
      </c>
      <c r="J127" s="24">
        <v>1.1000000000000001</v>
      </c>
      <c r="K127" s="12" t="s">
        <v>8</v>
      </c>
      <c r="L127" s="12" t="s">
        <v>8</v>
      </c>
      <c r="M127" s="12">
        <v>3</v>
      </c>
      <c r="N127" s="12">
        <v>0.75</v>
      </c>
      <c r="O127" s="12"/>
      <c r="P127" s="12"/>
      <c r="Q127" s="12" t="s">
        <v>8</v>
      </c>
      <c r="R127" s="12" t="s">
        <v>8</v>
      </c>
      <c r="S127" s="25" t="s">
        <v>900</v>
      </c>
      <c r="T127" s="13" t="s">
        <v>1118</v>
      </c>
    </row>
    <row r="128" spans="1:20" ht="72.75" x14ac:dyDescent="0.25">
      <c r="A128">
        <v>1</v>
      </c>
      <c r="B128" s="12">
        <v>960</v>
      </c>
      <c r="C128" s="13" t="s">
        <v>990</v>
      </c>
      <c r="D128" s="12" t="s">
        <v>350</v>
      </c>
      <c r="E128" s="12" t="s">
        <v>239</v>
      </c>
      <c r="F128" s="24">
        <v>12</v>
      </c>
      <c r="G128" s="24">
        <v>4</v>
      </c>
      <c r="H128" s="24">
        <v>0.75</v>
      </c>
      <c r="I128" s="40">
        <v>1</v>
      </c>
      <c r="J128" s="24">
        <v>1.1000000000000001</v>
      </c>
      <c r="K128" s="12" t="s">
        <v>8</v>
      </c>
      <c r="L128" s="12" t="s">
        <v>8</v>
      </c>
      <c r="M128" s="12">
        <v>2</v>
      </c>
      <c r="N128" s="12">
        <v>0.75</v>
      </c>
      <c r="O128" s="12"/>
      <c r="P128" s="12"/>
      <c r="Q128" s="12" t="s">
        <v>8</v>
      </c>
      <c r="R128" s="12" t="s">
        <v>8</v>
      </c>
      <c r="S128" s="25" t="s">
        <v>900</v>
      </c>
      <c r="T128" s="13" t="s">
        <v>1117</v>
      </c>
    </row>
    <row r="129" spans="1:20" ht="72.75" x14ac:dyDescent="0.25">
      <c r="A129">
        <v>1</v>
      </c>
      <c r="B129" s="12">
        <v>961</v>
      </c>
      <c r="C129" s="13" t="s">
        <v>991</v>
      </c>
      <c r="D129" s="12" t="s">
        <v>351</v>
      </c>
      <c r="E129" s="12" t="s">
        <v>235</v>
      </c>
      <c r="F129" s="24">
        <v>12</v>
      </c>
      <c r="G129" s="24">
        <v>4</v>
      </c>
      <c r="H129" s="24">
        <v>0.75</v>
      </c>
      <c r="I129" s="40">
        <v>1</v>
      </c>
      <c r="J129" s="24">
        <v>1.1000000000000001</v>
      </c>
      <c r="K129" s="12" t="s">
        <v>8</v>
      </c>
      <c r="L129" s="12" t="s">
        <v>8</v>
      </c>
      <c r="M129" s="12">
        <v>5</v>
      </c>
      <c r="N129" s="12">
        <v>0.75</v>
      </c>
      <c r="O129" s="12">
        <v>2</v>
      </c>
      <c r="P129" s="12">
        <v>1.1000000000000001</v>
      </c>
      <c r="Q129" s="12" t="s">
        <v>8</v>
      </c>
      <c r="R129" s="12" t="s">
        <v>8</v>
      </c>
      <c r="S129" s="25" t="s">
        <v>900</v>
      </c>
      <c r="T129" s="13" t="s">
        <v>1116</v>
      </c>
    </row>
    <row r="130" spans="1:20" ht="72.75" x14ac:dyDescent="0.25">
      <c r="A130">
        <v>1</v>
      </c>
      <c r="B130" s="12">
        <v>962</v>
      </c>
      <c r="C130" s="13" t="s">
        <v>614</v>
      </c>
      <c r="D130" s="12" t="s">
        <v>352</v>
      </c>
      <c r="E130" s="12" t="s">
        <v>306</v>
      </c>
      <c r="F130" s="24">
        <v>8</v>
      </c>
      <c r="G130" s="24">
        <v>2</v>
      </c>
      <c r="H130" s="24">
        <v>0.75</v>
      </c>
      <c r="I130" s="40">
        <v>1</v>
      </c>
      <c r="J130" s="24">
        <v>1.1000000000000001</v>
      </c>
      <c r="K130" s="12" t="s">
        <v>8</v>
      </c>
      <c r="L130" s="12" t="s">
        <v>8</v>
      </c>
      <c r="M130" s="12">
        <v>3</v>
      </c>
      <c r="N130" s="12">
        <v>0.75</v>
      </c>
      <c r="O130" s="12">
        <v>1</v>
      </c>
      <c r="P130" s="12">
        <v>1.1000000000000001</v>
      </c>
      <c r="Q130" s="12" t="s">
        <v>8</v>
      </c>
      <c r="R130" s="12" t="s">
        <v>8</v>
      </c>
      <c r="S130" s="25" t="s">
        <v>900</v>
      </c>
      <c r="T130" s="13" t="s">
        <v>1120</v>
      </c>
    </row>
    <row r="131" spans="1:20" ht="72.75" x14ac:dyDescent="0.25">
      <c r="A131">
        <v>1</v>
      </c>
      <c r="B131" s="12">
        <v>963</v>
      </c>
      <c r="C131" s="13" t="s">
        <v>1299</v>
      </c>
      <c r="D131" s="12" t="s">
        <v>1121</v>
      </c>
      <c r="E131" s="12" t="s">
        <v>235</v>
      </c>
      <c r="F131" s="26">
        <v>10</v>
      </c>
      <c r="G131" s="24">
        <v>3</v>
      </c>
      <c r="H131" s="24">
        <v>0.75</v>
      </c>
      <c r="I131" s="40">
        <v>1</v>
      </c>
      <c r="J131" s="24">
        <v>1.1000000000000001</v>
      </c>
      <c r="K131" s="12"/>
      <c r="L131" s="12"/>
      <c r="M131" s="12">
        <v>7</v>
      </c>
      <c r="N131" s="12">
        <v>0.75</v>
      </c>
      <c r="O131" s="12">
        <v>1</v>
      </c>
      <c r="P131" s="12">
        <v>1.1000000000000001</v>
      </c>
      <c r="Q131" s="12"/>
      <c r="R131" s="12"/>
      <c r="S131" s="25" t="s">
        <v>900</v>
      </c>
      <c r="T131" s="13" t="s">
        <v>1122</v>
      </c>
    </row>
    <row r="132" spans="1:20" ht="24" x14ac:dyDescent="0.25">
      <c r="A132">
        <v>1</v>
      </c>
      <c r="B132" s="24">
        <v>990</v>
      </c>
      <c r="C132" s="13" t="s">
        <v>1322</v>
      </c>
      <c r="D132" s="16"/>
      <c r="E132" s="12" t="s">
        <v>1325</v>
      </c>
      <c r="F132" s="12">
        <v>1.5</v>
      </c>
      <c r="G132" s="12">
        <v>1</v>
      </c>
      <c r="H132" s="12">
        <v>0.75</v>
      </c>
      <c r="I132" s="37">
        <v>2</v>
      </c>
      <c r="J132" s="12">
        <v>1.1000000000000001</v>
      </c>
      <c r="K132" s="16"/>
      <c r="L132" s="16"/>
      <c r="M132" s="16"/>
      <c r="N132" s="16"/>
      <c r="O132" s="16"/>
      <c r="P132" s="16"/>
      <c r="Q132" s="16"/>
      <c r="R132" s="16"/>
      <c r="S132" s="13" t="s">
        <v>197</v>
      </c>
      <c r="T132" s="15" t="s">
        <v>1321</v>
      </c>
    </row>
    <row r="133" spans="1:20" ht="24" x14ac:dyDescent="0.25">
      <c r="A133">
        <v>1</v>
      </c>
      <c r="B133" s="24">
        <v>992</v>
      </c>
      <c r="C133" s="27" t="s">
        <v>1314</v>
      </c>
      <c r="D133" s="16"/>
      <c r="E133" s="12" t="s">
        <v>1001</v>
      </c>
      <c r="F133" s="12">
        <v>9</v>
      </c>
      <c r="G133" s="12">
        <v>3</v>
      </c>
      <c r="H133" s="12">
        <v>0.75</v>
      </c>
      <c r="I133" s="37">
        <v>3</v>
      </c>
      <c r="J133" s="12">
        <v>1.1000000000000001</v>
      </c>
      <c r="K133" s="16"/>
      <c r="L133" s="16"/>
      <c r="M133" s="16"/>
      <c r="N133" s="16"/>
      <c r="O133" s="16"/>
      <c r="P133" s="16"/>
      <c r="Q133" s="16"/>
      <c r="R133" s="16"/>
      <c r="S133" s="13" t="s">
        <v>197</v>
      </c>
      <c r="T133" s="15" t="s">
        <v>1315</v>
      </c>
    </row>
    <row r="134" spans="1:20" ht="24" x14ac:dyDescent="0.25">
      <c r="A134">
        <v>1</v>
      </c>
      <c r="B134" s="12">
        <v>993</v>
      </c>
      <c r="C134" s="13" t="s">
        <v>1316</v>
      </c>
      <c r="D134" s="16"/>
      <c r="E134" s="12" t="s">
        <v>1325</v>
      </c>
      <c r="F134" s="12">
        <v>1.5</v>
      </c>
      <c r="G134" s="12">
        <v>1</v>
      </c>
      <c r="H134" s="12">
        <v>0.75</v>
      </c>
      <c r="I134" s="37">
        <v>1</v>
      </c>
      <c r="J134" s="12">
        <v>1.1000000000000001</v>
      </c>
      <c r="K134" s="16"/>
      <c r="L134" s="16"/>
      <c r="M134" s="16"/>
      <c r="N134" s="16"/>
      <c r="O134" s="16"/>
      <c r="P134" s="16"/>
      <c r="Q134" s="16"/>
      <c r="R134" s="16"/>
      <c r="S134" s="13" t="s">
        <v>197</v>
      </c>
      <c r="T134" s="15" t="s">
        <v>1317</v>
      </c>
    </row>
    <row r="135" spans="1:20" ht="24" x14ac:dyDescent="0.25">
      <c r="A135">
        <v>1</v>
      </c>
      <c r="B135" s="24">
        <v>994</v>
      </c>
      <c r="C135" s="13" t="s">
        <v>1318</v>
      </c>
      <c r="D135" s="28"/>
      <c r="E135" s="12" t="s">
        <v>1001</v>
      </c>
      <c r="F135" s="12">
        <v>1.5</v>
      </c>
      <c r="G135" s="12">
        <v>1</v>
      </c>
      <c r="H135" s="12">
        <v>0.75</v>
      </c>
      <c r="I135" s="37">
        <v>2</v>
      </c>
      <c r="J135" s="12">
        <v>1.1000000000000001</v>
      </c>
      <c r="K135" s="16"/>
      <c r="L135" s="16"/>
      <c r="M135" s="16"/>
      <c r="N135" s="16"/>
      <c r="O135" s="16"/>
      <c r="P135" s="16"/>
      <c r="Q135" s="16"/>
      <c r="R135" s="16"/>
      <c r="S135" s="13" t="s">
        <v>197</v>
      </c>
      <c r="T135" s="13" t="s">
        <v>1319</v>
      </c>
    </row>
    <row r="136" spans="1:20" ht="24" x14ac:dyDescent="0.25">
      <c r="A136">
        <v>1</v>
      </c>
      <c r="B136" s="12">
        <v>1003</v>
      </c>
      <c r="C136" s="15" t="s">
        <v>1351</v>
      </c>
      <c r="D136" s="12" t="s">
        <v>1334</v>
      </c>
      <c r="E136" s="12" t="s">
        <v>235</v>
      </c>
      <c r="F136" s="12">
        <v>10.5</v>
      </c>
      <c r="G136" s="24">
        <v>2</v>
      </c>
      <c r="H136" s="24">
        <v>0.75</v>
      </c>
      <c r="I136" s="40">
        <v>1</v>
      </c>
      <c r="J136" s="24">
        <v>1.1000000000000001</v>
      </c>
      <c r="K136" s="16"/>
      <c r="L136" s="16"/>
      <c r="M136" s="16"/>
      <c r="N136" s="16"/>
      <c r="O136" s="16"/>
      <c r="P136" s="16"/>
      <c r="Q136" s="16"/>
      <c r="R136" s="16"/>
      <c r="S136" s="13" t="s">
        <v>197</v>
      </c>
      <c r="T136" s="15" t="s">
        <v>10</v>
      </c>
    </row>
    <row r="137" spans="1:20" ht="36" x14ac:dyDescent="0.25">
      <c r="A137">
        <v>1</v>
      </c>
      <c r="B137" s="29">
        <v>1016</v>
      </c>
      <c r="C137" s="22" t="s">
        <v>1401</v>
      </c>
      <c r="D137" s="21" t="s">
        <v>1402</v>
      </c>
      <c r="E137" s="21" t="s">
        <v>1398</v>
      </c>
      <c r="F137" s="30">
        <v>7</v>
      </c>
      <c r="G137" s="30">
        <v>2</v>
      </c>
      <c r="H137" s="30">
        <v>0.75</v>
      </c>
      <c r="I137" s="40">
        <v>1</v>
      </c>
      <c r="J137" s="30">
        <v>1.1000000000000001</v>
      </c>
      <c r="K137" s="31"/>
      <c r="L137" s="31"/>
      <c r="M137" s="31"/>
      <c r="N137" s="31"/>
      <c r="O137" s="31"/>
      <c r="P137" s="31"/>
      <c r="Q137" s="31"/>
      <c r="R137" s="31"/>
      <c r="S137" s="22" t="s">
        <v>1403</v>
      </c>
      <c r="T137" s="21" t="s">
        <v>1401</v>
      </c>
    </row>
    <row r="138" spans="1:20" x14ac:dyDescent="0.25">
      <c r="A138">
        <f>SUM(A2:A137)</f>
        <v>136</v>
      </c>
      <c r="I138">
        <f>SUM(I2:I137)</f>
        <v>156</v>
      </c>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C2" sqref="C2:C25"/>
    </sheetView>
  </sheetViews>
  <sheetFormatPr defaultRowHeight="15" x14ac:dyDescent="0.25"/>
  <cols>
    <col min="1" max="1" width="30.140625" customWidth="1"/>
    <col min="2" max="2" width="19.7109375" customWidth="1"/>
    <col min="3" max="3" width="13.5703125" customWidth="1"/>
    <col min="4" max="4" width="11.7109375" customWidth="1"/>
    <col min="5" max="5" width="15.7109375" customWidth="1"/>
    <col min="6" max="6" width="30.5703125" customWidth="1"/>
    <col min="7" max="15" width="20.140625" customWidth="1"/>
  </cols>
  <sheetData>
    <row r="1" spans="1:8" ht="45" x14ac:dyDescent="0.25">
      <c r="A1" s="60" t="s">
        <v>2386</v>
      </c>
      <c r="B1" s="61" t="s">
        <v>2380</v>
      </c>
      <c r="C1" s="60" t="s">
        <v>235</v>
      </c>
      <c r="D1" s="61" t="s">
        <v>2381</v>
      </c>
      <c r="E1" s="61" t="s">
        <v>2385</v>
      </c>
      <c r="F1" s="60" t="s">
        <v>2384</v>
      </c>
    </row>
    <row r="2" spans="1:8" ht="165" x14ac:dyDescent="0.25">
      <c r="A2" s="62" t="s">
        <v>1645</v>
      </c>
      <c r="B2" s="63" t="s">
        <v>1643</v>
      </c>
      <c r="C2" s="62" t="s">
        <v>235</v>
      </c>
      <c r="D2" s="63">
        <v>4</v>
      </c>
      <c r="E2" s="63">
        <v>0.75</v>
      </c>
      <c r="F2" s="62" t="s">
        <v>1644</v>
      </c>
      <c r="G2" s="11"/>
      <c r="H2" s="11"/>
    </row>
    <row r="3" spans="1:8" ht="30" x14ac:dyDescent="0.25">
      <c r="A3" s="62" t="s">
        <v>1647</v>
      </c>
      <c r="B3" s="63" t="s">
        <v>1649</v>
      </c>
      <c r="C3" s="62" t="s">
        <v>235</v>
      </c>
      <c r="D3" s="63">
        <v>2</v>
      </c>
      <c r="E3" s="63">
        <v>0.75</v>
      </c>
      <c r="F3" s="62" t="s">
        <v>1646</v>
      </c>
      <c r="G3" s="11"/>
      <c r="H3" s="11"/>
    </row>
    <row r="4" spans="1:8" ht="135" x14ac:dyDescent="0.25">
      <c r="A4" s="62" t="s">
        <v>1651</v>
      </c>
      <c r="B4" s="63" t="s">
        <v>1653</v>
      </c>
      <c r="C4" s="62" t="s">
        <v>235</v>
      </c>
      <c r="D4" s="63">
        <v>4</v>
      </c>
      <c r="E4" s="63">
        <v>0.75</v>
      </c>
      <c r="F4" s="62" t="s">
        <v>1650</v>
      </c>
      <c r="G4" s="11"/>
      <c r="H4" s="11"/>
    </row>
    <row r="5" spans="1:8" ht="45" x14ac:dyDescent="0.25">
      <c r="A5" s="62" t="s">
        <v>1655</v>
      </c>
      <c r="B5" s="63" t="s">
        <v>1657</v>
      </c>
      <c r="C5" s="62" t="s">
        <v>235</v>
      </c>
      <c r="D5" s="63">
        <v>4</v>
      </c>
      <c r="E5" s="63">
        <v>0.75</v>
      </c>
      <c r="F5" s="62" t="s">
        <v>1654</v>
      </c>
      <c r="G5" s="11"/>
      <c r="H5" s="11"/>
    </row>
    <row r="6" spans="1:8" ht="45" x14ac:dyDescent="0.25">
      <c r="A6" s="62" t="s">
        <v>1661</v>
      </c>
      <c r="B6" s="63" t="s">
        <v>1659</v>
      </c>
      <c r="C6" s="62" t="s">
        <v>235</v>
      </c>
      <c r="D6" s="63">
        <v>3</v>
      </c>
      <c r="E6" s="63">
        <v>0.75</v>
      </c>
      <c r="F6" s="62" t="s">
        <v>1660</v>
      </c>
      <c r="G6" s="11"/>
      <c r="H6" s="11"/>
    </row>
    <row r="7" spans="1:8" ht="60" x14ac:dyDescent="0.25">
      <c r="A7" s="62" t="s">
        <v>1662</v>
      </c>
      <c r="B7" s="63" t="s">
        <v>1663</v>
      </c>
      <c r="C7" s="62" t="s">
        <v>235</v>
      </c>
      <c r="D7" s="63">
        <v>4</v>
      </c>
      <c r="E7" s="63">
        <v>0.75</v>
      </c>
      <c r="F7" s="62" t="s">
        <v>1664</v>
      </c>
      <c r="G7" s="11"/>
      <c r="H7" s="11"/>
    </row>
    <row r="8" spans="1:8" ht="75" x14ac:dyDescent="0.25">
      <c r="A8" s="62" t="s">
        <v>1666</v>
      </c>
      <c r="B8" s="63" t="s">
        <v>1668</v>
      </c>
      <c r="C8" s="62" t="s">
        <v>1667</v>
      </c>
      <c r="D8" s="63">
        <v>2</v>
      </c>
      <c r="E8" s="63">
        <v>0.75</v>
      </c>
      <c r="F8" s="62" t="s">
        <v>1669</v>
      </c>
      <c r="G8" s="11"/>
      <c r="H8" s="11"/>
    </row>
    <row r="9" spans="1:8" ht="105" x14ac:dyDescent="0.25">
      <c r="A9" s="62" t="s">
        <v>1671</v>
      </c>
      <c r="B9" s="63" t="s">
        <v>1672</v>
      </c>
      <c r="C9" s="62" t="s">
        <v>1624</v>
      </c>
      <c r="D9" s="63">
        <v>2</v>
      </c>
      <c r="E9" s="63">
        <v>0.75</v>
      </c>
      <c r="F9" s="62" t="s">
        <v>1673</v>
      </c>
      <c r="G9" s="11"/>
      <c r="H9" s="11"/>
    </row>
    <row r="10" spans="1:8" ht="45" x14ac:dyDescent="0.25">
      <c r="A10" s="62" t="s">
        <v>1675</v>
      </c>
      <c r="B10" s="63" t="s">
        <v>1676</v>
      </c>
      <c r="C10" s="62" t="s">
        <v>1683</v>
      </c>
      <c r="D10" s="63">
        <v>3</v>
      </c>
      <c r="E10" s="63">
        <v>0.75</v>
      </c>
      <c r="F10" s="62" t="s">
        <v>1677</v>
      </c>
      <c r="G10" s="11"/>
      <c r="H10" s="11"/>
    </row>
    <row r="11" spans="1:8" ht="60" x14ac:dyDescent="0.25">
      <c r="A11" s="62" t="s">
        <v>1679</v>
      </c>
      <c r="B11" s="63" t="s">
        <v>1680</v>
      </c>
      <c r="C11" s="62" t="s">
        <v>1683</v>
      </c>
      <c r="D11" s="63">
        <v>1</v>
      </c>
      <c r="E11" s="63">
        <v>0.75</v>
      </c>
      <c r="F11" s="62" t="s">
        <v>1681</v>
      </c>
      <c r="G11" s="11"/>
      <c r="H11" s="11"/>
    </row>
    <row r="12" spans="1:8" ht="60" x14ac:dyDescent="0.25">
      <c r="A12" s="62" t="s">
        <v>1686</v>
      </c>
      <c r="B12" s="63" t="s">
        <v>1690</v>
      </c>
      <c r="C12" s="62" t="s">
        <v>1683</v>
      </c>
      <c r="D12" s="63">
        <v>4</v>
      </c>
      <c r="E12" s="63">
        <v>0.75</v>
      </c>
      <c r="F12" s="62" t="s">
        <v>1692</v>
      </c>
      <c r="G12" s="11"/>
      <c r="H12" s="11"/>
    </row>
    <row r="13" spans="1:8" ht="30" x14ac:dyDescent="0.25">
      <c r="A13" s="62" t="s">
        <v>1687</v>
      </c>
      <c r="B13" s="63" t="s">
        <v>1691</v>
      </c>
      <c r="C13" s="62" t="s">
        <v>1683</v>
      </c>
      <c r="D13" s="63">
        <v>3</v>
      </c>
      <c r="E13" s="63">
        <v>0.75</v>
      </c>
      <c r="F13" s="62" t="s">
        <v>1693</v>
      </c>
      <c r="G13" s="11"/>
      <c r="H13" s="11"/>
    </row>
    <row r="14" spans="1:8" ht="45" x14ac:dyDescent="0.25">
      <c r="A14" s="62" t="s">
        <v>1684</v>
      </c>
      <c r="B14" s="63" t="s">
        <v>1685</v>
      </c>
      <c r="C14" s="62" t="s">
        <v>1683</v>
      </c>
      <c r="D14" s="63">
        <v>1</v>
      </c>
      <c r="E14" s="63">
        <v>0.75</v>
      </c>
      <c r="F14" s="62" t="s">
        <v>1694</v>
      </c>
      <c r="G14" s="11"/>
      <c r="H14" s="11"/>
    </row>
    <row r="15" spans="1:8" ht="30" x14ac:dyDescent="0.25">
      <c r="A15" s="63" t="s">
        <v>1790</v>
      </c>
      <c r="B15" s="63" t="s">
        <v>1794</v>
      </c>
      <c r="C15" s="62" t="s">
        <v>1624</v>
      </c>
      <c r="D15" s="63">
        <v>1</v>
      </c>
      <c r="E15" s="63" t="s">
        <v>1800</v>
      </c>
      <c r="F15" s="62" t="s">
        <v>197</v>
      </c>
      <c r="G15" s="11"/>
      <c r="H15" s="11"/>
    </row>
    <row r="16" spans="1:8" ht="30" x14ac:dyDescent="0.25">
      <c r="A16" s="63" t="s">
        <v>1791</v>
      </c>
      <c r="B16" s="63" t="s">
        <v>1795</v>
      </c>
      <c r="C16" s="62" t="s">
        <v>1624</v>
      </c>
      <c r="D16" s="63">
        <v>1</v>
      </c>
      <c r="E16" s="63" t="s">
        <v>1800</v>
      </c>
      <c r="F16" s="62" t="s">
        <v>197</v>
      </c>
      <c r="G16" s="11"/>
      <c r="H16" s="11"/>
    </row>
    <row r="17" spans="1:8" ht="30" x14ac:dyDescent="0.25">
      <c r="A17" s="63" t="s">
        <v>1792</v>
      </c>
      <c r="B17" s="63" t="s">
        <v>1796</v>
      </c>
      <c r="C17" s="62" t="s">
        <v>1624</v>
      </c>
      <c r="D17" s="63">
        <v>1</v>
      </c>
      <c r="E17" s="63" t="s">
        <v>1800</v>
      </c>
      <c r="F17" s="62" t="s">
        <v>197</v>
      </c>
      <c r="G17" s="11"/>
      <c r="H17" s="11"/>
    </row>
    <row r="18" spans="1:8" ht="30" x14ac:dyDescent="0.25">
      <c r="A18" s="63" t="s">
        <v>1792</v>
      </c>
      <c r="B18" s="63" t="s">
        <v>1797</v>
      </c>
      <c r="C18" s="62" t="s">
        <v>1624</v>
      </c>
      <c r="D18" s="63">
        <v>1</v>
      </c>
      <c r="E18" s="63" t="s">
        <v>1800</v>
      </c>
      <c r="F18" s="62" t="s">
        <v>197</v>
      </c>
      <c r="G18" s="11"/>
      <c r="H18" s="11"/>
    </row>
    <row r="19" spans="1:8" ht="30" x14ac:dyDescent="0.25">
      <c r="A19" s="63" t="s">
        <v>1792</v>
      </c>
      <c r="B19" s="63" t="s">
        <v>1798</v>
      </c>
      <c r="C19" s="62" t="s">
        <v>1624</v>
      </c>
      <c r="D19" s="63">
        <v>1</v>
      </c>
      <c r="E19" s="63" t="s">
        <v>1800</v>
      </c>
      <c r="F19" s="62" t="s">
        <v>197</v>
      </c>
      <c r="G19" s="11"/>
      <c r="H19" s="11"/>
    </row>
    <row r="20" spans="1:8" ht="30" x14ac:dyDescent="0.25">
      <c r="A20" s="63" t="s">
        <v>1792</v>
      </c>
      <c r="B20" s="63" t="s">
        <v>1799</v>
      </c>
      <c r="C20" s="62" t="s">
        <v>1624</v>
      </c>
      <c r="D20" s="63">
        <v>1</v>
      </c>
      <c r="E20" s="63" t="s">
        <v>1800</v>
      </c>
      <c r="F20" s="62" t="s">
        <v>197</v>
      </c>
      <c r="G20" s="11"/>
      <c r="H20" s="11"/>
    </row>
    <row r="21" spans="1:8" ht="60" x14ac:dyDescent="0.25">
      <c r="A21" s="63" t="s">
        <v>1812</v>
      </c>
      <c r="B21" s="63" t="s">
        <v>1813</v>
      </c>
      <c r="C21" s="62" t="s">
        <v>1806</v>
      </c>
      <c r="D21" s="63">
        <v>2</v>
      </c>
      <c r="E21" s="63">
        <v>0.75</v>
      </c>
      <c r="F21" s="62" t="s">
        <v>1820</v>
      </c>
      <c r="G21" s="11"/>
      <c r="H21" s="11"/>
    </row>
    <row r="22" spans="1:8" ht="30" x14ac:dyDescent="0.25">
      <c r="A22" s="63" t="s">
        <v>1828</v>
      </c>
      <c r="B22" s="63" t="s">
        <v>1827</v>
      </c>
      <c r="C22" s="62" t="s">
        <v>1624</v>
      </c>
      <c r="D22" s="63">
        <v>1</v>
      </c>
      <c r="E22" s="63" t="s">
        <v>1800</v>
      </c>
      <c r="F22" s="62" t="s">
        <v>197</v>
      </c>
      <c r="G22" s="11"/>
      <c r="H22" s="11"/>
    </row>
    <row r="23" spans="1:8" ht="30" x14ac:dyDescent="0.25">
      <c r="A23" s="63" t="s">
        <v>1828</v>
      </c>
      <c r="B23" s="63" t="s">
        <v>1829</v>
      </c>
      <c r="C23" s="62" t="s">
        <v>1624</v>
      </c>
      <c r="D23" s="63">
        <v>1</v>
      </c>
      <c r="E23" s="63" t="s">
        <v>1800</v>
      </c>
      <c r="F23" s="62" t="s">
        <v>197</v>
      </c>
      <c r="G23" s="11"/>
      <c r="H23" s="11"/>
    </row>
    <row r="24" spans="1:8" ht="30" x14ac:dyDescent="0.25">
      <c r="A24" s="63" t="s">
        <v>2204</v>
      </c>
      <c r="B24" s="63" t="s">
        <v>2205</v>
      </c>
      <c r="C24" s="62" t="s">
        <v>1806</v>
      </c>
      <c r="D24" s="63">
        <v>2</v>
      </c>
      <c r="E24" s="63">
        <v>0.75</v>
      </c>
      <c r="F24" s="62" t="s">
        <v>2206</v>
      </c>
      <c r="G24" s="11"/>
      <c r="H24" s="11"/>
    </row>
    <row r="25" spans="1:8" ht="45" x14ac:dyDescent="0.25">
      <c r="A25" s="62" t="s">
        <v>2253</v>
      </c>
      <c r="B25" s="63" t="s">
        <v>2254</v>
      </c>
      <c r="C25" s="62" t="s">
        <v>1806</v>
      </c>
      <c r="D25" s="63">
        <v>3</v>
      </c>
      <c r="E25" s="63">
        <v>0.25</v>
      </c>
      <c r="F25" s="62" t="s">
        <v>2255</v>
      </c>
      <c r="G25" s="11"/>
      <c r="H25" s="11"/>
    </row>
    <row r="26" spans="1:8" x14ac:dyDescent="0.25">
      <c r="F26" s="11"/>
      <c r="G26" s="11"/>
      <c r="H26" s="11"/>
    </row>
  </sheetData>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2026-08-21T02:47:14Z</dcterms:modified>
</cp:coreProperties>
</file>